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6" windowHeight="7392" activeTab="3"/>
  </bookViews>
  <sheets>
    <sheet name="7-8 класс " sheetId="1" r:id="rId1"/>
    <sheet name="9 класс" sheetId="3" r:id="rId2"/>
    <sheet name="10 класс" sheetId="4" r:id="rId3"/>
    <sheet name="11 класс" sheetId="5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5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12" i="4" l="1"/>
  <c r="L12" s="1"/>
  <c r="K13"/>
  <c r="L13" s="1"/>
  <c r="K14"/>
  <c r="L14" s="1"/>
  <c r="K15"/>
  <c r="L15" s="1"/>
  <c r="K16"/>
  <c r="L16" s="1"/>
  <c r="K18"/>
  <c r="L18" s="1"/>
  <c r="K19"/>
  <c r="L19" s="1"/>
  <c r="K20"/>
  <c r="L20" s="1"/>
  <c r="K22"/>
  <c r="L22" s="1"/>
  <c r="K24"/>
  <c r="L24" s="1"/>
  <c r="K25"/>
  <c r="L25" s="1"/>
  <c r="K26"/>
  <c r="L26" s="1"/>
  <c r="K13" i="3" l="1"/>
  <c r="K14"/>
  <c r="K15"/>
  <c r="K16"/>
  <c r="K17"/>
  <c r="K18"/>
  <c r="L13"/>
  <c r="L14"/>
  <c r="L15"/>
  <c r="L16"/>
  <c r="L17"/>
  <c r="L18"/>
  <c r="L13" i="1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L46" s="1"/>
  <c r="K47"/>
  <c r="L47" s="1"/>
  <c r="K48"/>
  <c r="L48" s="1"/>
  <c r="K49"/>
  <c r="L49" s="1"/>
  <c r="K50"/>
  <c r="L50" s="1"/>
  <c r="K51"/>
  <c r="L51" s="1"/>
  <c r="K52"/>
  <c r="L52" s="1"/>
  <c r="K53"/>
  <c r="L53" s="1"/>
  <c r="K54"/>
  <c r="L54" s="1"/>
  <c r="K55"/>
  <c r="L55" s="1"/>
  <c r="K12" i="5" l="1"/>
  <c r="L12" s="1"/>
  <c r="K17" i="4"/>
  <c r="L17" s="1"/>
  <c r="K12" i="3"/>
  <c r="L12" s="1"/>
  <c r="K12" i="1"/>
  <c r="L12" s="1"/>
</calcChain>
</file>

<file path=xl/sharedStrings.xml><?xml version="1.0" encoding="utf-8"?>
<sst xmlns="http://schemas.openxmlformats.org/spreadsheetml/2006/main" count="560" uniqueCount="116">
  <si>
    <t>Муниципальное образование:</t>
  </si>
  <si>
    <t xml:space="preserve">Класс:  </t>
  </si>
  <si>
    <t>Максимально возможное  количество баллов:</t>
  </si>
  <si>
    <t>№</t>
  </si>
  <si>
    <t>Фамилия</t>
  </si>
  <si>
    <t>Имя</t>
  </si>
  <si>
    <t>Отчество</t>
  </si>
  <si>
    <t>Статус диплома (победитель, призер, участник)</t>
  </si>
  <si>
    <t>участников  муниципального этапа всероссийской олимпиады школьников</t>
  </si>
  <si>
    <t>Класс, за который выступает</t>
  </si>
  <si>
    <t>Сумма баллов практического тура</t>
  </si>
  <si>
    <t>*ИТОГОВЫЙ  БАЛЛ</t>
  </si>
  <si>
    <t>ОО</t>
  </si>
  <si>
    <t>МО</t>
  </si>
  <si>
    <t>Класс 
обучения</t>
  </si>
  <si>
    <t>Таблица  результатов</t>
  </si>
  <si>
    <t xml:space="preserve">**Перевод итогового балла в 100- балльную систему </t>
  </si>
  <si>
    <t xml:space="preserve">**Перевод итогового балла в 100- балльную систему - итоговая оценка за выполнение заданий определяется путём сложения суммы баллов, набранных участником за выполнение заданий теоретического и практического туров с последующим приведением к 100-балльной системе (максимальная оценка по итогам выполнения заданий 100 баллов, например, теоретический тур не более 150 баллов, практический тур не более 150 баллов, тогда (150 + 150) ÷ 3 = 100). Результат вычисления округляется до сотых, например: 
-максимальная сумма баллов за выполнение заданий как теоретического, так и практического тура – 150; 
-участник выполнил задания теоретического тура на 122 балла; 
-участник выполнил задания практического тура на 143 балла; 
-получаем (122 + 143) ÷3= 88,3333..., т.е. округлённо 88,33. 
</t>
  </si>
  <si>
    <t xml:space="preserve">Сумма баллов теоретического тура </t>
  </si>
  <si>
    <t>max. 150</t>
  </si>
  <si>
    <t>max. 300</t>
  </si>
  <si>
    <t>max. 100</t>
  </si>
  <si>
    <t>по основам безопасности и защиты Родины</t>
  </si>
  <si>
    <r>
      <t xml:space="preserve">* - </t>
    </r>
    <r>
      <rPr>
        <b/>
        <sz val="12"/>
        <color indexed="8"/>
        <rFont val="Times New Roman"/>
        <family val="1"/>
        <charset val="204"/>
      </rPr>
      <t>Итоговый  балл</t>
    </r>
    <r>
      <rPr>
        <sz val="12"/>
        <color indexed="8"/>
        <rFont val="Times New Roman"/>
        <family val="1"/>
        <charset val="204"/>
      </rPr>
      <t xml:space="preserve"> представляет собой сумму  баллов теоретического и практического туров.</t>
    </r>
  </si>
  <si>
    <t>по основам безопасности защиты Родины</t>
  </si>
  <si>
    <t>Максак Михал Алексеевич</t>
  </si>
  <si>
    <t>Рябцев Евгений Алексеевич</t>
  </si>
  <si>
    <t>Скорницкий Максим Сергеевич</t>
  </si>
  <si>
    <t>Ткаля Артём Владимирович</t>
  </si>
  <si>
    <t>Анисимов Илья Антонович</t>
  </si>
  <si>
    <t>Бобылев Сергей Евгеньевич</t>
  </si>
  <si>
    <t>Буряк Вероника Николаевна</t>
  </si>
  <si>
    <t>Елисеев Иван Владимирович</t>
  </si>
  <si>
    <t>Еременко Дарья Александровна</t>
  </si>
  <si>
    <t>Коденец Александр Андреевич</t>
  </si>
  <si>
    <t>Колесникова Дарина Дмитриевна</t>
  </si>
  <si>
    <t>Ливада Алина Юрьевна</t>
  </si>
  <si>
    <t>Мусатова Алиса Владимировна</t>
  </si>
  <si>
    <t>Попова Екатерина Владимировна</t>
  </si>
  <si>
    <t>Романов Михаил Дмитриевич</t>
  </si>
  <si>
    <t>Наливайченко Даниил Сергеевич</t>
  </si>
  <si>
    <t>Сергеева Вероника Витальевна</t>
  </si>
  <si>
    <t>Величко Ксения Алексеевна</t>
  </si>
  <si>
    <t>Цыгулёв Виктор Васильевич</t>
  </si>
  <si>
    <t>Мануйлов Матвей Александрович</t>
  </si>
  <si>
    <t>Пасечник Маргарита Дмитриевна</t>
  </si>
  <si>
    <t>Сыч Тимофей Александрович</t>
  </si>
  <si>
    <t>Урунова Сабина Абдулфаёзовна</t>
  </si>
  <si>
    <t>Ченцов Артем Дмитриевич</t>
  </si>
  <si>
    <t>Василенко Ксюша Михайловна</t>
  </si>
  <si>
    <t>Дьяченко Арина Тимофеевна</t>
  </si>
  <si>
    <t>Сидоренко Денис Андреевич</t>
  </si>
  <si>
    <t xml:space="preserve">Жидкова София </t>
  </si>
  <si>
    <t>Олейникова Дарина Алексеевна</t>
  </si>
  <si>
    <t>Хлонь Анна Дмитриевна</t>
  </si>
  <si>
    <t>Арзамасов Артём Геннадьевич</t>
  </si>
  <si>
    <t>Марченко Ангелина Денисовна</t>
  </si>
  <si>
    <t>Пашенько Андриан Евгеньевич</t>
  </si>
  <si>
    <t>Гараз Ренат Русланович</t>
  </si>
  <si>
    <t>Евтушенко Дарья Евгеньевна</t>
  </si>
  <si>
    <t>Марина Лысенко Сергеевна</t>
  </si>
  <si>
    <t>Павлова Анна Олеговна</t>
  </si>
  <si>
    <t>Промогайбо Михаил Алексеевич</t>
  </si>
  <si>
    <t>Сулима Сергей Юрьевич</t>
  </si>
  <si>
    <t>Кулиш Дарина Евгеньевна</t>
  </si>
  <si>
    <t>Скуратова Анна Александровна</t>
  </si>
  <si>
    <t>Софья Клименко Александровна</t>
  </si>
  <si>
    <t>Чернякова Дарья Николаевна</t>
  </si>
  <si>
    <t xml:space="preserve">Дьяченко </t>
  </si>
  <si>
    <t xml:space="preserve">Артем </t>
  </si>
  <si>
    <t>Юрьевич</t>
  </si>
  <si>
    <t>МАОУ СОШ № 3 ИМ. ПУШКИНА</t>
  </si>
  <si>
    <t>МБОУ СОШ № 10 ИМ. Б.А. ПЛЕТИНЯ</t>
  </si>
  <si>
    <t>МБОУ СОШ № 11 ИМ. А.В. КРИВОНОСА</t>
  </si>
  <si>
    <t>МБОУ СОШ № 15</t>
  </si>
  <si>
    <t>МБОУ СОШ № 1 ИМ. В.С. УСТИНОВА</t>
  </si>
  <si>
    <t>МБОУ СОШ № 20 ИМЕНИ Г.К.ЖУКОВА</t>
  </si>
  <si>
    <t>МБОУ СОШ № 9 ИМ. П.Ф.ЗАХАРЧЕНКО</t>
  </si>
  <si>
    <t>Брюховецкий район</t>
  </si>
  <si>
    <t>Победитель</t>
  </si>
  <si>
    <t>Призер</t>
  </si>
  <si>
    <t>Участники</t>
  </si>
  <si>
    <t>Куземченко Анна Андреевна</t>
  </si>
  <si>
    <t>Филинская Ангелина Витальевна</t>
  </si>
  <si>
    <t>Соловьёв Илья Андреевич</t>
  </si>
  <si>
    <t>Ткачёва Радмила Дмитриевна</t>
  </si>
  <si>
    <t>Забара Даниил Витальевич</t>
  </si>
  <si>
    <t>Палагута Алиса Николаевна</t>
  </si>
  <si>
    <t>Хмелёк Анна Вячеславовна</t>
  </si>
  <si>
    <t>Участник</t>
  </si>
  <si>
    <t>Кузеванова Елизавета Николаевна</t>
  </si>
  <si>
    <t>Цапова Софья Андреевна</t>
  </si>
  <si>
    <t>Курявцев Станислав Андреевич</t>
  </si>
  <si>
    <t>Гусарь Алина Алексеевна</t>
  </si>
  <si>
    <t>Марченко Егор Дмитриевич</t>
  </si>
  <si>
    <t>Ермоленко Артём Андреевич</t>
  </si>
  <si>
    <t>Татарин Андрей Николаевич</t>
  </si>
  <si>
    <t>Дымко Матвей Михайлович</t>
  </si>
  <si>
    <t>Каминский Никита Андреевич</t>
  </si>
  <si>
    <t>Кособродов Данил Александрович</t>
  </si>
  <si>
    <t>Васильченко Татьяна Валерьевна</t>
  </si>
  <si>
    <t>Волкова София Вадимовна</t>
  </si>
  <si>
    <t>Зайцева София Владимировна</t>
  </si>
  <si>
    <t>Котенко Кира Евгеньевна</t>
  </si>
  <si>
    <t>Худик Богдан Евгеньевич</t>
  </si>
  <si>
    <t>Герасименко Дарья Андреевна</t>
  </si>
  <si>
    <t>Даценко Диана Дмитриевна</t>
  </si>
  <si>
    <t>Есина Диана Сергеевна</t>
  </si>
  <si>
    <t>Рогожин Валерий Сергеевич</t>
  </si>
  <si>
    <t>Бондаренко Сергей Владимирович</t>
  </si>
  <si>
    <t>Восканян Самвел Мгерович</t>
  </si>
  <si>
    <t>Деденко Савелий Валерьевич</t>
  </si>
  <si>
    <t>Снигирев Сергей Олегович</t>
  </si>
  <si>
    <t>Снигирев Михаил Олегович</t>
  </si>
  <si>
    <t>Соколовский Олег Вячеславович</t>
  </si>
  <si>
    <t>Брюховецкий райо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</si>
</sst>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3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left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opLeftCell="A28" zoomScale="72" zoomScaleNormal="72" workbookViewId="0">
      <selection activeCell="G36" sqref="G36"/>
    </sheetView>
  </sheetViews>
  <sheetFormatPr defaultRowHeight="14.4"/>
  <cols>
    <col min="2" max="2" width="12.33203125" customWidth="1"/>
    <col min="3" max="3" width="11.88671875" customWidth="1"/>
    <col min="4" max="4" width="14.33203125" customWidth="1"/>
    <col min="5" max="5" width="12.33203125" style="16" customWidth="1"/>
    <col min="6" max="6" width="12" style="16" customWidth="1"/>
    <col min="7" max="7" width="41.6640625" customWidth="1"/>
    <col min="8" max="8" width="23.5546875" customWidth="1"/>
    <col min="9" max="9" width="12.88671875" customWidth="1"/>
    <col min="10" max="10" width="13.109375" customWidth="1"/>
    <col min="11" max="12" width="15.6640625" customWidth="1"/>
    <col min="13" max="13" width="17.5546875" customWidth="1"/>
  </cols>
  <sheetData>
    <row r="1" spans="1:13" ht="17.399999999999999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399999999999999">
      <c r="A2" s="38" t="s">
        <v>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17.399999999999999">
      <c r="A3" s="38" t="s">
        <v>22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5" customHeight="1"/>
    <row r="5" spans="1:13" ht="15.75" customHeight="1">
      <c r="A5" s="3" t="s">
        <v>0</v>
      </c>
      <c r="B5" s="17"/>
      <c r="C5" s="17"/>
      <c r="D5" s="18" t="s">
        <v>78</v>
      </c>
      <c r="E5" s="25"/>
      <c r="F5" s="25"/>
      <c r="G5" s="18"/>
      <c r="H5" s="18"/>
      <c r="I5" s="3"/>
      <c r="J5" s="3"/>
      <c r="K5" s="3"/>
      <c r="L5" s="3"/>
      <c r="M5" s="3"/>
    </row>
    <row r="6" spans="1:13" ht="15.6">
      <c r="A6" s="3" t="s">
        <v>1</v>
      </c>
      <c r="B6" s="27"/>
      <c r="C6" s="27"/>
      <c r="D6" s="33">
        <v>45511</v>
      </c>
      <c r="E6" s="19"/>
      <c r="F6" s="19"/>
      <c r="G6" s="27"/>
      <c r="H6" s="27"/>
      <c r="I6" s="2"/>
      <c r="J6" s="2"/>
      <c r="K6" s="2"/>
      <c r="L6" s="2"/>
      <c r="M6" s="2"/>
    </row>
    <row r="7" spans="1:13" ht="15.6">
      <c r="A7" s="3" t="s">
        <v>2</v>
      </c>
      <c r="B7" s="6"/>
      <c r="C7" s="6"/>
      <c r="D7" s="6"/>
      <c r="E7" s="26">
        <v>300</v>
      </c>
      <c r="F7" s="26"/>
      <c r="G7" s="7"/>
      <c r="H7" s="7"/>
      <c r="I7" s="2"/>
      <c r="J7" s="2"/>
      <c r="K7" s="2"/>
      <c r="L7" s="2"/>
      <c r="M7" s="2"/>
    </row>
    <row r="8" spans="1:13" ht="15.6">
      <c r="A8" s="4"/>
      <c r="B8" s="6"/>
      <c r="C8" s="6"/>
      <c r="D8" s="6"/>
      <c r="E8" s="20"/>
      <c r="F8" s="20"/>
      <c r="G8" s="6"/>
      <c r="H8" s="6"/>
      <c r="I8" s="2"/>
      <c r="J8" s="2"/>
      <c r="K8" s="2"/>
      <c r="L8" s="2"/>
      <c r="M8" s="2"/>
    </row>
    <row r="10" spans="1:13" ht="87.75" customHeight="1">
      <c r="A10" s="34" t="s">
        <v>3</v>
      </c>
      <c r="B10" s="34" t="s">
        <v>4</v>
      </c>
      <c r="C10" s="34" t="s">
        <v>5</v>
      </c>
      <c r="D10" s="34" t="s">
        <v>6</v>
      </c>
      <c r="E10" s="34" t="s">
        <v>14</v>
      </c>
      <c r="F10" s="34" t="s">
        <v>9</v>
      </c>
      <c r="G10" s="34" t="s">
        <v>12</v>
      </c>
      <c r="H10" s="34" t="s">
        <v>13</v>
      </c>
      <c r="I10" s="24" t="s">
        <v>18</v>
      </c>
      <c r="J10" s="24" t="s">
        <v>10</v>
      </c>
      <c r="K10" s="24" t="s">
        <v>11</v>
      </c>
      <c r="L10" s="24" t="s">
        <v>16</v>
      </c>
      <c r="M10" s="34" t="s">
        <v>7</v>
      </c>
    </row>
    <row r="11" spans="1:13" ht="23.25" customHeight="1">
      <c r="A11" s="35"/>
      <c r="B11" s="35"/>
      <c r="C11" s="35"/>
      <c r="D11" s="35"/>
      <c r="E11" s="35"/>
      <c r="F11" s="35"/>
      <c r="G11" s="35"/>
      <c r="H11" s="35"/>
      <c r="I11" s="24" t="s">
        <v>19</v>
      </c>
      <c r="J11" s="24" t="s">
        <v>19</v>
      </c>
      <c r="K11" s="24" t="s">
        <v>20</v>
      </c>
      <c r="L11" s="24" t="s">
        <v>21</v>
      </c>
      <c r="M11" s="35"/>
    </row>
    <row r="12" spans="1:13" ht="72">
      <c r="A12" s="21">
        <v>1</v>
      </c>
      <c r="B12" s="11" t="s">
        <v>30</v>
      </c>
      <c r="C12" s="11" t="s">
        <v>30</v>
      </c>
      <c r="D12" s="11" t="s">
        <v>30</v>
      </c>
      <c r="E12" s="22">
        <v>8</v>
      </c>
      <c r="F12" s="23">
        <v>8</v>
      </c>
      <c r="G12" s="8" t="s">
        <v>71</v>
      </c>
      <c r="H12" s="11" t="s">
        <v>78</v>
      </c>
      <c r="I12" s="24">
        <v>120</v>
      </c>
      <c r="J12" s="24">
        <v>139</v>
      </c>
      <c r="K12" s="5">
        <f>I12+J12</f>
        <v>259</v>
      </c>
      <c r="L12" s="5">
        <f>K12/3</f>
        <v>86.333333333333329</v>
      </c>
      <c r="M12" s="24" t="s">
        <v>79</v>
      </c>
    </row>
    <row r="13" spans="1:13" ht="72">
      <c r="A13" s="21">
        <v>2</v>
      </c>
      <c r="B13" s="11" t="s">
        <v>37</v>
      </c>
      <c r="C13" s="11" t="s">
        <v>37</v>
      </c>
      <c r="D13" s="11" t="s">
        <v>37</v>
      </c>
      <c r="E13" s="22">
        <v>8</v>
      </c>
      <c r="F13" s="23">
        <v>8</v>
      </c>
      <c r="G13" s="8" t="s">
        <v>71</v>
      </c>
      <c r="H13" s="11" t="s">
        <v>78</v>
      </c>
      <c r="I13" s="24">
        <v>120</v>
      </c>
      <c r="J13" s="24">
        <v>139</v>
      </c>
      <c r="K13" s="5">
        <f t="shared" ref="K13:K55" si="0">I13+J13</f>
        <v>259</v>
      </c>
      <c r="L13" s="5">
        <f t="shared" ref="L13:L55" si="1">K13/3</f>
        <v>86.333333333333329</v>
      </c>
      <c r="M13" s="24" t="s">
        <v>79</v>
      </c>
    </row>
    <row r="14" spans="1:13" ht="72">
      <c r="A14" s="21"/>
      <c r="B14" s="11" t="s">
        <v>31</v>
      </c>
      <c r="C14" s="11" t="s">
        <v>31</v>
      </c>
      <c r="D14" s="11" t="s">
        <v>31</v>
      </c>
      <c r="E14" s="22">
        <v>8</v>
      </c>
      <c r="F14" s="23">
        <v>8</v>
      </c>
      <c r="G14" s="8" t="s">
        <v>71</v>
      </c>
      <c r="H14" s="11" t="s">
        <v>78</v>
      </c>
      <c r="I14" s="24">
        <v>97</v>
      </c>
      <c r="J14" s="24">
        <v>130</v>
      </c>
      <c r="K14" s="5">
        <f t="shared" si="0"/>
        <v>227</v>
      </c>
      <c r="L14" s="5">
        <f t="shared" si="1"/>
        <v>75.666666666666671</v>
      </c>
      <c r="M14" s="24" t="s">
        <v>79</v>
      </c>
    </row>
    <row r="15" spans="1:13" ht="72">
      <c r="A15" s="21">
        <v>3</v>
      </c>
      <c r="B15" s="11" t="s">
        <v>47</v>
      </c>
      <c r="C15" s="11" t="s">
        <v>47</v>
      </c>
      <c r="D15" s="11" t="s">
        <v>47</v>
      </c>
      <c r="E15" s="22">
        <v>8</v>
      </c>
      <c r="F15" s="23">
        <v>8</v>
      </c>
      <c r="G15" s="8" t="s">
        <v>74</v>
      </c>
      <c r="H15" s="11" t="s">
        <v>78</v>
      </c>
      <c r="I15" s="24">
        <v>107</v>
      </c>
      <c r="J15" s="24">
        <v>120</v>
      </c>
      <c r="K15" s="5">
        <f t="shared" si="0"/>
        <v>227</v>
      </c>
      <c r="L15" s="5">
        <f t="shared" si="1"/>
        <v>75.666666666666671</v>
      </c>
      <c r="M15" s="24" t="s">
        <v>79</v>
      </c>
    </row>
    <row r="16" spans="1:13" ht="90">
      <c r="A16" s="21">
        <v>5</v>
      </c>
      <c r="B16" s="11" t="s">
        <v>38</v>
      </c>
      <c r="C16" s="11" t="s">
        <v>38</v>
      </c>
      <c r="D16" s="11" t="s">
        <v>38</v>
      </c>
      <c r="E16" s="22">
        <v>8</v>
      </c>
      <c r="F16" s="23">
        <v>8</v>
      </c>
      <c r="G16" s="8" t="s">
        <v>71</v>
      </c>
      <c r="H16" s="11" t="s">
        <v>78</v>
      </c>
      <c r="I16" s="24">
        <v>97</v>
      </c>
      <c r="J16" s="24">
        <v>129</v>
      </c>
      <c r="K16" s="5">
        <f t="shared" si="0"/>
        <v>226</v>
      </c>
      <c r="L16" s="5">
        <f t="shared" si="1"/>
        <v>75.333333333333329</v>
      </c>
      <c r="M16" s="24" t="s">
        <v>79</v>
      </c>
    </row>
    <row r="17" spans="1:13" ht="72">
      <c r="A17" s="21">
        <v>6</v>
      </c>
      <c r="B17" s="11" t="s">
        <v>29</v>
      </c>
      <c r="C17" s="11" t="s">
        <v>29</v>
      </c>
      <c r="D17" s="11" t="s">
        <v>29</v>
      </c>
      <c r="E17" s="22">
        <v>8</v>
      </c>
      <c r="F17" s="23">
        <v>8</v>
      </c>
      <c r="G17" s="8" t="s">
        <v>71</v>
      </c>
      <c r="H17" s="11" t="s">
        <v>78</v>
      </c>
      <c r="I17" s="24">
        <v>86</v>
      </c>
      <c r="J17" s="24">
        <v>140</v>
      </c>
      <c r="K17" s="5">
        <f t="shared" si="0"/>
        <v>226</v>
      </c>
      <c r="L17" s="5">
        <f t="shared" si="1"/>
        <v>75.333333333333329</v>
      </c>
      <c r="M17" s="24" t="s">
        <v>79</v>
      </c>
    </row>
    <row r="18" spans="1:13" ht="72">
      <c r="A18" s="21">
        <v>7</v>
      </c>
      <c r="B18" s="39" t="s">
        <v>59</v>
      </c>
      <c r="C18" s="39" t="s">
        <v>59</v>
      </c>
      <c r="D18" s="39" t="s">
        <v>59</v>
      </c>
      <c r="E18" s="40">
        <v>8</v>
      </c>
      <c r="F18" s="41">
        <v>8</v>
      </c>
      <c r="G18" s="42" t="s">
        <v>76</v>
      </c>
      <c r="H18" s="39" t="s">
        <v>78</v>
      </c>
      <c r="I18" s="43">
        <v>86</v>
      </c>
      <c r="J18" s="43">
        <v>139</v>
      </c>
      <c r="K18" s="44">
        <f t="shared" si="0"/>
        <v>225</v>
      </c>
      <c r="L18" s="44">
        <f t="shared" si="1"/>
        <v>75</v>
      </c>
      <c r="M18" s="43" t="s">
        <v>79</v>
      </c>
    </row>
    <row r="19" spans="1:13" ht="72">
      <c r="A19" s="21">
        <v>8</v>
      </c>
      <c r="B19" s="11" t="s">
        <v>33</v>
      </c>
      <c r="C19" s="11" t="s">
        <v>33</v>
      </c>
      <c r="D19" s="11" t="s">
        <v>33</v>
      </c>
      <c r="E19" s="22">
        <v>8</v>
      </c>
      <c r="F19" s="23">
        <v>8</v>
      </c>
      <c r="G19" s="8" t="s">
        <v>71</v>
      </c>
      <c r="H19" s="11" t="s">
        <v>78</v>
      </c>
      <c r="I19" s="24">
        <v>75</v>
      </c>
      <c r="J19" s="24">
        <v>125</v>
      </c>
      <c r="K19" s="5">
        <f t="shared" si="0"/>
        <v>200</v>
      </c>
      <c r="L19" s="5">
        <f t="shared" si="1"/>
        <v>66.666666666666671</v>
      </c>
      <c r="M19" s="24" t="s">
        <v>80</v>
      </c>
    </row>
    <row r="20" spans="1:13" ht="54">
      <c r="A20" s="21">
        <v>9</v>
      </c>
      <c r="B20" s="11" t="s">
        <v>36</v>
      </c>
      <c r="C20" s="11" t="s">
        <v>36</v>
      </c>
      <c r="D20" s="11" t="s">
        <v>36</v>
      </c>
      <c r="E20" s="22">
        <v>8</v>
      </c>
      <c r="F20" s="23">
        <v>8</v>
      </c>
      <c r="G20" s="8" t="s">
        <v>71</v>
      </c>
      <c r="H20" s="11" t="s">
        <v>78</v>
      </c>
      <c r="I20" s="24">
        <v>74</v>
      </c>
      <c r="J20" s="24">
        <v>123</v>
      </c>
      <c r="K20" s="5">
        <f t="shared" si="0"/>
        <v>197</v>
      </c>
      <c r="L20" s="5">
        <f t="shared" si="1"/>
        <v>65.666666666666671</v>
      </c>
      <c r="M20" s="24" t="s">
        <v>80</v>
      </c>
    </row>
    <row r="21" spans="1:13" ht="72">
      <c r="A21" s="21">
        <v>10</v>
      </c>
      <c r="B21" s="11" t="s">
        <v>32</v>
      </c>
      <c r="C21" s="11" t="s">
        <v>32</v>
      </c>
      <c r="D21" s="11" t="s">
        <v>32</v>
      </c>
      <c r="E21" s="22">
        <v>8</v>
      </c>
      <c r="F21" s="23">
        <v>8</v>
      </c>
      <c r="G21" s="8" t="s">
        <v>71</v>
      </c>
      <c r="H21" s="11" t="s">
        <v>78</v>
      </c>
      <c r="I21" s="24">
        <v>73</v>
      </c>
      <c r="J21" s="24">
        <v>123</v>
      </c>
      <c r="K21" s="5">
        <f t="shared" si="0"/>
        <v>196</v>
      </c>
      <c r="L21" s="5">
        <f t="shared" si="1"/>
        <v>65.333333333333329</v>
      </c>
      <c r="M21" s="24" t="s">
        <v>80</v>
      </c>
    </row>
    <row r="22" spans="1:13" ht="72">
      <c r="A22" s="21">
        <v>11</v>
      </c>
      <c r="B22" s="11" t="s">
        <v>51</v>
      </c>
      <c r="C22" s="11" t="s">
        <v>51</v>
      </c>
      <c r="D22" s="11" t="s">
        <v>51</v>
      </c>
      <c r="E22" s="22">
        <v>7</v>
      </c>
      <c r="F22" s="23">
        <v>7</v>
      </c>
      <c r="G22" s="8" t="s">
        <v>75</v>
      </c>
      <c r="H22" s="11" t="s">
        <v>78</v>
      </c>
      <c r="I22" s="24">
        <v>72</v>
      </c>
      <c r="J22" s="24">
        <v>122</v>
      </c>
      <c r="K22" s="5">
        <f t="shared" si="0"/>
        <v>194</v>
      </c>
      <c r="L22" s="5">
        <f t="shared" si="1"/>
        <v>64.666666666666671</v>
      </c>
      <c r="M22" s="24" t="s">
        <v>80</v>
      </c>
    </row>
    <row r="23" spans="1:13" ht="90">
      <c r="A23" s="21">
        <v>12</v>
      </c>
      <c r="B23" s="11" t="s">
        <v>53</v>
      </c>
      <c r="C23" s="11" t="s">
        <v>53</v>
      </c>
      <c r="D23" s="11" t="s">
        <v>53</v>
      </c>
      <c r="E23" s="22">
        <v>8</v>
      </c>
      <c r="F23" s="23">
        <v>8</v>
      </c>
      <c r="G23" s="8" t="s">
        <v>75</v>
      </c>
      <c r="H23" s="11" t="s">
        <v>78</v>
      </c>
      <c r="I23" s="24">
        <v>70</v>
      </c>
      <c r="J23" s="24">
        <v>120</v>
      </c>
      <c r="K23" s="5">
        <f t="shared" si="0"/>
        <v>190</v>
      </c>
      <c r="L23" s="5">
        <f t="shared" si="1"/>
        <v>63.333333333333336</v>
      </c>
      <c r="M23" s="24" t="s">
        <v>80</v>
      </c>
    </row>
    <row r="24" spans="1:13" ht="72">
      <c r="A24" s="21">
        <v>13</v>
      </c>
      <c r="B24" s="11" t="s">
        <v>54</v>
      </c>
      <c r="C24" s="11" t="s">
        <v>54</v>
      </c>
      <c r="D24" s="11" t="s">
        <v>54</v>
      </c>
      <c r="E24" s="22">
        <v>8</v>
      </c>
      <c r="F24" s="23">
        <v>8</v>
      </c>
      <c r="G24" s="8" t="s">
        <v>75</v>
      </c>
      <c r="H24" s="11" t="s">
        <v>78</v>
      </c>
      <c r="I24" s="24">
        <v>69</v>
      </c>
      <c r="J24" s="24">
        <v>120</v>
      </c>
      <c r="K24" s="5">
        <f t="shared" si="0"/>
        <v>189</v>
      </c>
      <c r="L24" s="5">
        <f t="shared" si="1"/>
        <v>63</v>
      </c>
      <c r="M24" s="24" t="s">
        <v>80</v>
      </c>
    </row>
    <row r="25" spans="1:13" ht="72">
      <c r="A25" s="21">
        <v>14</v>
      </c>
      <c r="B25" s="11" t="s">
        <v>25</v>
      </c>
      <c r="C25" s="11" t="s">
        <v>25</v>
      </c>
      <c r="D25" s="11" t="s">
        <v>25</v>
      </c>
      <c r="E25" s="22">
        <v>7</v>
      </c>
      <c r="F25" s="23">
        <v>7</v>
      </c>
      <c r="G25" s="8" t="s">
        <v>71</v>
      </c>
      <c r="H25" s="11" t="s">
        <v>78</v>
      </c>
      <c r="I25" s="24">
        <v>65</v>
      </c>
      <c r="J25" s="24">
        <v>121</v>
      </c>
      <c r="K25" s="5">
        <f t="shared" si="0"/>
        <v>186</v>
      </c>
      <c r="L25" s="5">
        <f t="shared" si="1"/>
        <v>62</v>
      </c>
      <c r="M25" s="24" t="s">
        <v>80</v>
      </c>
    </row>
    <row r="26" spans="1:13" ht="90">
      <c r="A26" s="21"/>
      <c r="B26" s="11" t="s">
        <v>27</v>
      </c>
      <c r="C26" s="11" t="s">
        <v>27</v>
      </c>
      <c r="D26" s="11" t="s">
        <v>27</v>
      </c>
      <c r="E26" s="22">
        <v>7</v>
      </c>
      <c r="F26" s="23">
        <v>7</v>
      </c>
      <c r="G26" s="8" t="s">
        <v>71</v>
      </c>
      <c r="H26" s="11" t="s">
        <v>78</v>
      </c>
      <c r="I26" s="24">
        <v>60</v>
      </c>
      <c r="J26" s="24">
        <v>126</v>
      </c>
      <c r="K26" s="5">
        <f t="shared" si="0"/>
        <v>186</v>
      </c>
      <c r="L26" s="5">
        <f t="shared" si="1"/>
        <v>62</v>
      </c>
      <c r="M26" s="24" t="s">
        <v>80</v>
      </c>
    </row>
    <row r="27" spans="1:13" ht="72">
      <c r="A27" s="21">
        <v>15</v>
      </c>
      <c r="B27" s="11" t="s">
        <v>46</v>
      </c>
      <c r="C27" s="11" t="s">
        <v>46</v>
      </c>
      <c r="D27" s="11" t="s">
        <v>46</v>
      </c>
      <c r="E27" s="22">
        <v>8</v>
      </c>
      <c r="F27" s="23">
        <v>8</v>
      </c>
      <c r="G27" s="8" t="s">
        <v>74</v>
      </c>
      <c r="H27" s="11" t="s">
        <v>78</v>
      </c>
      <c r="I27" s="24">
        <v>64</v>
      </c>
      <c r="J27" s="24">
        <v>121</v>
      </c>
      <c r="K27" s="5">
        <f t="shared" si="0"/>
        <v>185</v>
      </c>
      <c r="L27" s="5">
        <f t="shared" si="1"/>
        <v>61.666666666666664</v>
      </c>
      <c r="M27" s="24" t="s">
        <v>80</v>
      </c>
    </row>
    <row r="28" spans="1:13" ht="36">
      <c r="A28" s="21">
        <v>16</v>
      </c>
      <c r="B28" s="11" t="s">
        <v>52</v>
      </c>
      <c r="C28" s="11" t="s">
        <v>52</v>
      </c>
      <c r="D28" s="11" t="s">
        <v>52</v>
      </c>
      <c r="E28" s="22">
        <v>8</v>
      </c>
      <c r="F28" s="23">
        <v>8</v>
      </c>
      <c r="G28" s="8" t="s">
        <v>75</v>
      </c>
      <c r="H28" s="11" t="s">
        <v>78</v>
      </c>
      <c r="I28" s="24">
        <v>64</v>
      </c>
      <c r="J28" s="24">
        <v>120</v>
      </c>
      <c r="K28" s="5">
        <f t="shared" si="0"/>
        <v>184</v>
      </c>
      <c r="L28" s="5">
        <f t="shared" si="1"/>
        <v>61.333333333333336</v>
      </c>
      <c r="M28" s="24" t="s">
        <v>80</v>
      </c>
    </row>
    <row r="29" spans="1:13" ht="72">
      <c r="A29" s="21">
        <v>17</v>
      </c>
      <c r="B29" s="11" t="s">
        <v>26</v>
      </c>
      <c r="C29" s="11" t="s">
        <v>26</v>
      </c>
      <c r="D29" s="11" t="s">
        <v>26</v>
      </c>
      <c r="E29" s="22">
        <v>7</v>
      </c>
      <c r="F29" s="23">
        <v>7</v>
      </c>
      <c r="G29" s="8" t="s">
        <v>71</v>
      </c>
      <c r="H29" s="11" t="s">
        <v>78</v>
      </c>
      <c r="I29" s="24">
        <v>63</v>
      </c>
      <c r="J29" s="24">
        <v>120</v>
      </c>
      <c r="K29" s="5">
        <f t="shared" si="0"/>
        <v>183</v>
      </c>
      <c r="L29" s="5">
        <f t="shared" si="1"/>
        <v>61</v>
      </c>
      <c r="M29" s="24" t="s">
        <v>80</v>
      </c>
    </row>
    <row r="30" spans="1:13" ht="54">
      <c r="A30" s="21">
        <v>18</v>
      </c>
      <c r="B30" s="39" t="s">
        <v>63</v>
      </c>
      <c r="C30" s="39" t="s">
        <v>63</v>
      </c>
      <c r="D30" s="39" t="s">
        <v>63</v>
      </c>
      <c r="E30" s="40">
        <v>8</v>
      </c>
      <c r="F30" s="41">
        <v>8</v>
      </c>
      <c r="G30" s="42" t="s">
        <v>76</v>
      </c>
      <c r="H30" s="39" t="s">
        <v>78</v>
      </c>
      <c r="I30" s="43">
        <v>63</v>
      </c>
      <c r="J30" s="43">
        <v>118</v>
      </c>
      <c r="K30" s="44">
        <f t="shared" si="0"/>
        <v>181</v>
      </c>
      <c r="L30" s="44">
        <f t="shared" si="1"/>
        <v>60.333333333333336</v>
      </c>
      <c r="M30" s="43" t="s">
        <v>80</v>
      </c>
    </row>
    <row r="31" spans="1:13" ht="90">
      <c r="A31" s="21">
        <v>20</v>
      </c>
      <c r="B31" s="11" t="s">
        <v>34</v>
      </c>
      <c r="C31" s="11" t="s">
        <v>34</v>
      </c>
      <c r="D31" s="11" t="s">
        <v>34</v>
      </c>
      <c r="E31" s="22">
        <v>8</v>
      </c>
      <c r="F31" s="23">
        <v>8</v>
      </c>
      <c r="G31" s="8" t="s">
        <v>71</v>
      </c>
      <c r="H31" s="11" t="s">
        <v>78</v>
      </c>
      <c r="I31" s="24">
        <v>53</v>
      </c>
      <c r="J31" s="24">
        <v>125</v>
      </c>
      <c r="K31" s="5">
        <f t="shared" si="0"/>
        <v>178</v>
      </c>
      <c r="L31" s="5">
        <f t="shared" si="1"/>
        <v>59.333333333333336</v>
      </c>
      <c r="M31" s="24" t="s">
        <v>80</v>
      </c>
    </row>
    <row r="32" spans="1:13" ht="18">
      <c r="A32" s="21">
        <v>21</v>
      </c>
      <c r="B32" s="11" t="s">
        <v>68</v>
      </c>
      <c r="C32" s="11" t="s">
        <v>69</v>
      </c>
      <c r="D32" s="11" t="s">
        <v>70</v>
      </c>
      <c r="E32" s="22">
        <v>7</v>
      </c>
      <c r="F32" s="23">
        <v>7</v>
      </c>
      <c r="G32" s="8" t="s">
        <v>71</v>
      </c>
      <c r="H32" s="11" t="s">
        <v>78</v>
      </c>
      <c r="I32" s="24">
        <v>52</v>
      </c>
      <c r="J32" s="24">
        <v>121</v>
      </c>
      <c r="K32" s="5">
        <f t="shared" si="0"/>
        <v>173</v>
      </c>
      <c r="L32" s="5">
        <f t="shared" si="1"/>
        <v>57.666666666666664</v>
      </c>
      <c r="M32" s="24" t="s">
        <v>80</v>
      </c>
    </row>
    <row r="33" spans="1:13" ht="72">
      <c r="A33" s="21">
        <v>22</v>
      </c>
      <c r="B33" s="11" t="s">
        <v>28</v>
      </c>
      <c r="C33" s="11" t="s">
        <v>28</v>
      </c>
      <c r="D33" s="11" t="s">
        <v>28</v>
      </c>
      <c r="E33" s="22">
        <v>7</v>
      </c>
      <c r="F33" s="23">
        <v>7</v>
      </c>
      <c r="G33" s="8" t="s">
        <v>71</v>
      </c>
      <c r="H33" s="11" t="s">
        <v>78</v>
      </c>
      <c r="I33" s="24">
        <v>50</v>
      </c>
      <c r="J33" s="24">
        <v>55</v>
      </c>
      <c r="K33" s="5">
        <f t="shared" si="0"/>
        <v>105</v>
      </c>
      <c r="L33" s="5">
        <f t="shared" si="1"/>
        <v>35</v>
      </c>
      <c r="M33" s="24" t="s">
        <v>81</v>
      </c>
    </row>
    <row r="34" spans="1:13" ht="72">
      <c r="A34" s="21"/>
      <c r="B34" s="11" t="s">
        <v>66</v>
      </c>
      <c r="C34" s="11" t="s">
        <v>66</v>
      </c>
      <c r="D34" s="11" t="s">
        <v>66</v>
      </c>
      <c r="E34" s="22">
        <v>8</v>
      </c>
      <c r="F34" s="23">
        <v>8</v>
      </c>
      <c r="G34" s="8" t="s">
        <v>77</v>
      </c>
      <c r="H34" s="11" t="s">
        <v>78</v>
      </c>
      <c r="I34" s="24">
        <v>49</v>
      </c>
      <c r="J34" s="24">
        <v>50</v>
      </c>
      <c r="K34" s="5">
        <f t="shared" si="0"/>
        <v>99</v>
      </c>
      <c r="L34" s="5">
        <f t="shared" si="1"/>
        <v>33</v>
      </c>
      <c r="M34" s="24" t="s">
        <v>81</v>
      </c>
    </row>
    <row r="35" spans="1:13" ht="90">
      <c r="A35" s="21">
        <v>23</v>
      </c>
      <c r="B35" s="11" t="s">
        <v>40</v>
      </c>
      <c r="C35" s="11" t="s">
        <v>40</v>
      </c>
      <c r="D35" s="11" t="s">
        <v>40</v>
      </c>
      <c r="E35" s="22">
        <v>8</v>
      </c>
      <c r="F35" s="23">
        <v>8</v>
      </c>
      <c r="G35" s="8" t="s">
        <v>72</v>
      </c>
      <c r="H35" s="11" t="s">
        <v>78</v>
      </c>
      <c r="I35" s="24">
        <v>49</v>
      </c>
      <c r="J35" s="24">
        <v>54</v>
      </c>
      <c r="K35" s="5">
        <f t="shared" si="0"/>
        <v>103</v>
      </c>
      <c r="L35" s="5">
        <f t="shared" si="1"/>
        <v>34.333333333333336</v>
      </c>
      <c r="M35" s="24" t="s">
        <v>81</v>
      </c>
    </row>
    <row r="36" spans="1:13" ht="54">
      <c r="A36" s="21">
        <v>25</v>
      </c>
      <c r="B36" s="11" t="s">
        <v>61</v>
      </c>
      <c r="C36" s="11" t="s">
        <v>61</v>
      </c>
      <c r="D36" s="11" t="s">
        <v>61</v>
      </c>
      <c r="E36" s="22">
        <v>8</v>
      </c>
      <c r="F36" s="23">
        <v>8</v>
      </c>
      <c r="G36" s="8" t="s">
        <v>76</v>
      </c>
      <c r="H36" s="11" t="s">
        <v>78</v>
      </c>
      <c r="I36" s="24">
        <v>47</v>
      </c>
      <c r="J36" s="24">
        <v>50</v>
      </c>
      <c r="K36" s="5">
        <f t="shared" si="0"/>
        <v>97</v>
      </c>
      <c r="L36" s="5">
        <f t="shared" si="1"/>
        <v>32.333333333333336</v>
      </c>
      <c r="M36" s="24" t="s">
        <v>81</v>
      </c>
    </row>
    <row r="37" spans="1:13" ht="72">
      <c r="A37" s="21">
        <v>26</v>
      </c>
      <c r="B37" s="11" t="s">
        <v>39</v>
      </c>
      <c r="C37" s="11" t="s">
        <v>39</v>
      </c>
      <c r="D37" s="11" t="s">
        <v>39</v>
      </c>
      <c r="E37" s="22">
        <v>8</v>
      </c>
      <c r="F37" s="23">
        <v>8</v>
      </c>
      <c r="G37" s="8" t="s">
        <v>71</v>
      </c>
      <c r="H37" s="11" t="s">
        <v>78</v>
      </c>
      <c r="I37" s="24">
        <v>46</v>
      </c>
      <c r="J37" s="24">
        <v>50</v>
      </c>
      <c r="K37" s="5">
        <f t="shared" si="0"/>
        <v>96</v>
      </c>
      <c r="L37" s="5">
        <f t="shared" si="1"/>
        <v>32</v>
      </c>
      <c r="M37" s="24" t="s">
        <v>81</v>
      </c>
    </row>
    <row r="38" spans="1:13" ht="72">
      <c r="A38" s="21">
        <v>27</v>
      </c>
      <c r="B38" s="11" t="s">
        <v>49</v>
      </c>
      <c r="C38" s="11" t="s">
        <v>49</v>
      </c>
      <c r="D38" s="11" t="s">
        <v>49</v>
      </c>
      <c r="E38" s="22">
        <v>7</v>
      </c>
      <c r="F38" s="23">
        <v>7</v>
      </c>
      <c r="G38" s="8" t="s">
        <v>75</v>
      </c>
      <c r="H38" s="11" t="s">
        <v>78</v>
      </c>
      <c r="I38" s="24">
        <v>43</v>
      </c>
      <c r="J38" s="24">
        <v>45</v>
      </c>
      <c r="K38" s="5">
        <f t="shared" si="0"/>
        <v>88</v>
      </c>
      <c r="L38" s="5">
        <f t="shared" si="1"/>
        <v>29.333333333333332</v>
      </c>
      <c r="M38" s="24" t="s">
        <v>81</v>
      </c>
    </row>
    <row r="39" spans="1:13" ht="72">
      <c r="A39" s="21">
        <v>28</v>
      </c>
      <c r="B39" s="11" t="s">
        <v>67</v>
      </c>
      <c r="C39" s="11" t="s">
        <v>67</v>
      </c>
      <c r="D39" s="11" t="s">
        <v>67</v>
      </c>
      <c r="E39" s="22">
        <v>8</v>
      </c>
      <c r="F39" s="23">
        <v>8</v>
      </c>
      <c r="G39" s="8" t="s">
        <v>77</v>
      </c>
      <c r="H39" s="11" t="s">
        <v>78</v>
      </c>
      <c r="I39" s="24">
        <v>43</v>
      </c>
      <c r="J39" s="24">
        <v>45</v>
      </c>
      <c r="K39" s="5">
        <f t="shared" si="0"/>
        <v>88</v>
      </c>
      <c r="L39" s="5">
        <f t="shared" si="1"/>
        <v>29.333333333333332</v>
      </c>
      <c r="M39" s="24" t="s">
        <v>81</v>
      </c>
    </row>
    <row r="40" spans="1:13" ht="72">
      <c r="A40" s="21">
        <v>29</v>
      </c>
      <c r="B40" s="11" t="s">
        <v>64</v>
      </c>
      <c r="C40" s="11" t="s">
        <v>64</v>
      </c>
      <c r="D40" s="11" t="s">
        <v>64</v>
      </c>
      <c r="E40" s="22">
        <v>7</v>
      </c>
      <c r="F40" s="23">
        <v>7</v>
      </c>
      <c r="G40" s="8" t="s">
        <v>77</v>
      </c>
      <c r="H40" s="11" t="s">
        <v>78</v>
      </c>
      <c r="I40" s="24">
        <v>42</v>
      </c>
      <c r="J40" s="24">
        <v>50</v>
      </c>
      <c r="K40" s="5">
        <f t="shared" si="0"/>
        <v>92</v>
      </c>
      <c r="L40" s="5">
        <f t="shared" si="1"/>
        <v>30.666666666666668</v>
      </c>
      <c r="M40" s="24" t="s">
        <v>81</v>
      </c>
    </row>
    <row r="41" spans="1:13" ht="72">
      <c r="A41" s="21">
        <v>30</v>
      </c>
      <c r="B41" s="11" t="s">
        <v>42</v>
      </c>
      <c r="C41" s="11" t="s">
        <v>42</v>
      </c>
      <c r="D41" s="11" t="s">
        <v>42</v>
      </c>
      <c r="E41" s="22">
        <v>8</v>
      </c>
      <c r="F41" s="23">
        <v>8</v>
      </c>
      <c r="G41" s="8" t="s">
        <v>73</v>
      </c>
      <c r="H41" s="11" t="s">
        <v>78</v>
      </c>
      <c r="I41" s="24">
        <v>38</v>
      </c>
      <c r="J41" s="24">
        <v>45</v>
      </c>
      <c r="K41" s="5">
        <f t="shared" si="0"/>
        <v>83</v>
      </c>
      <c r="L41" s="5">
        <f t="shared" si="1"/>
        <v>27.666666666666668</v>
      </c>
      <c r="M41" s="24" t="s">
        <v>81</v>
      </c>
    </row>
    <row r="42" spans="1:13" ht="72">
      <c r="A42" s="21">
        <v>31</v>
      </c>
      <c r="B42" s="11" t="s">
        <v>57</v>
      </c>
      <c r="C42" s="11" t="s">
        <v>57</v>
      </c>
      <c r="D42" s="11" t="s">
        <v>57</v>
      </c>
      <c r="E42" s="22">
        <v>7</v>
      </c>
      <c r="F42" s="23">
        <v>7</v>
      </c>
      <c r="G42" s="8" t="s">
        <v>76</v>
      </c>
      <c r="H42" s="11" t="s">
        <v>78</v>
      </c>
      <c r="I42" s="24">
        <v>37</v>
      </c>
      <c r="J42" s="24">
        <v>50</v>
      </c>
      <c r="K42" s="5">
        <f t="shared" si="0"/>
        <v>87</v>
      </c>
      <c r="L42" s="5">
        <f t="shared" si="1"/>
        <v>29</v>
      </c>
      <c r="M42" s="24" t="s">
        <v>81</v>
      </c>
    </row>
    <row r="43" spans="1:13" ht="90">
      <c r="A43" s="21">
        <v>32</v>
      </c>
      <c r="B43" s="11" t="s">
        <v>35</v>
      </c>
      <c r="C43" s="11" t="s">
        <v>35</v>
      </c>
      <c r="D43" s="11" t="s">
        <v>35</v>
      </c>
      <c r="E43" s="22">
        <v>8</v>
      </c>
      <c r="F43" s="23">
        <v>8</v>
      </c>
      <c r="G43" s="8" t="s">
        <v>71</v>
      </c>
      <c r="H43" s="11" t="s">
        <v>78</v>
      </c>
      <c r="I43" s="24">
        <v>36</v>
      </c>
      <c r="J43" s="24">
        <v>40</v>
      </c>
      <c r="K43" s="5">
        <f t="shared" si="0"/>
        <v>76</v>
      </c>
      <c r="L43" s="5">
        <f t="shared" si="1"/>
        <v>25.333333333333332</v>
      </c>
      <c r="M43" s="24" t="s">
        <v>81</v>
      </c>
    </row>
    <row r="44" spans="1:13" ht="72">
      <c r="A44" s="21">
        <v>33</v>
      </c>
      <c r="B44" s="11" t="s">
        <v>56</v>
      </c>
      <c r="C44" s="11" t="s">
        <v>56</v>
      </c>
      <c r="D44" s="11" t="s">
        <v>56</v>
      </c>
      <c r="E44" s="22">
        <v>7</v>
      </c>
      <c r="F44" s="23">
        <v>7</v>
      </c>
      <c r="G44" s="8" t="s">
        <v>76</v>
      </c>
      <c r="H44" s="11" t="s">
        <v>78</v>
      </c>
      <c r="I44" s="24">
        <v>34</v>
      </c>
      <c r="J44" s="24">
        <v>40</v>
      </c>
      <c r="K44" s="5">
        <f t="shared" si="0"/>
        <v>74</v>
      </c>
      <c r="L44" s="5">
        <f t="shared" si="1"/>
        <v>24.666666666666668</v>
      </c>
      <c r="M44" s="24" t="s">
        <v>81</v>
      </c>
    </row>
    <row r="45" spans="1:13" ht="72">
      <c r="A45" s="21">
        <v>34</v>
      </c>
      <c r="B45" s="11" t="s">
        <v>58</v>
      </c>
      <c r="C45" s="11" t="s">
        <v>58</v>
      </c>
      <c r="D45" s="11" t="s">
        <v>58</v>
      </c>
      <c r="E45" s="22">
        <v>8</v>
      </c>
      <c r="F45" s="23">
        <v>8</v>
      </c>
      <c r="G45" s="8" t="s">
        <v>76</v>
      </c>
      <c r="H45" s="11" t="s">
        <v>78</v>
      </c>
      <c r="I45" s="24">
        <v>34</v>
      </c>
      <c r="J45" s="24">
        <v>40</v>
      </c>
      <c r="K45" s="5">
        <f t="shared" si="0"/>
        <v>74</v>
      </c>
      <c r="L45" s="5">
        <f t="shared" si="1"/>
        <v>24.666666666666668</v>
      </c>
      <c r="M45" s="24" t="s">
        <v>81</v>
      </c>
    </row>
    <row r="46" spans="1:13" ht="72">
      <c r="A46" s="21">
        <v>35</v>
      </c>
      <c r="B46" s="11" t="s">
        <v>60</v>
      </c>
      <c r="C46" s="11" t="s">
        <v>60</v>
      </c>
      <c r="D46" s="11" t="s">
        <v>60</v>
      </c>
      <c r="E46" s="22">
        <v>8</v>
      </c>
      <c r="F46" s="23">
        <v>8</v>
      </c>
      <c r="G46" s="8" t="s">
        <v>76</v>
      </c>
      <c r="H46" s="11" t="s">
        <v>78</v>
      </c>
      <c r="I46" s="24">
        <v>34</v>
      </c>
      <c r="J46" s="24">
        <v>35</v>
      </c>
      <c r="K46" s="5">
        <f t="shared" si="0"/>
        <v>69</v>
      </c>
      <c r="L46" s="5">
        <f t="shared" si="1"/>
        <v>23</v>
      </c>
      <c r="M46" s="24" t="s">
        <v>81</v>
      </c>
    </row>
    <row r="47" spans="1:13" ht="90">
      <c r="A47" s="21">
        <v>36</v>
      </c>
      <c r="B47" s="11" t="s">
        <v>62</v>
      </c>
      <c r="C47" s="11" t="s">
        <v>62</v>
      </c>
      <c r="D47" s="11" t="s">
        <v>62</v>
      </c>
      <c r="E47" s="22">
        <v>8</v>
      </c>
      <c r="F47" s="23">
        <v>8</v>
      </c>
      <c r="G47" s="8" t="s">
        <v>76</v>
      </c>
      <c r="H47" s="11" t="s">
        <v>78</v>
      </c>
      <c r="I47" s="24">
        <v>34</v>
      </c>
      <c r="J47" s="24">
        <v>35</v>
      </c>
      <c r="K47" s="5">
        <f t="shared" si="0"/>
        <v>69</v>
      </c>
      <c r="L47" s="5">
        <f t="shared" si="1"/>
        <v>23</v>
      </c>
      <c r="M47" s="24" t="s">
        <v>81</v>
      </c>
    </row>
    <row r="48" spans="1:13" ht="90">
      <c r="A48" s="21">
        <v>37</v>
      </c>
      <c r="B48" s="11" t="s">
        <v>45</v>
      </c>
      <c r="C48" s="11" t="s">
        <v>45</v>
      </c>
      <c r="D48" s="11" t="s">
        <v>45</v>
      </c>
      <c r="E48" s="22">
        <v>8</v>
      </c>
      <c r="F48" s="23">
        <v>8</v>
      </c>
      <c r="G48" s="8" t="s">
        <v>74</v>
      </c>
      <c r="H48" s="11" t="s">
        <v>78</v>
      </c>
      <c r="I48" s="24">
        <v>32</v>
      </c>
      <c r="J48" s="24">
        <v>35</v>
      </c>
      <c r="K48" s="5">
        <f t="shared" si="0"/>
        <v>67</v>
      </c>
      <c r="L48" s="5">
        <f t="shared" si="1"/>
        <v>22.333333333333332</v>
      </c>
      <c r="M48" s="24" t="s">
        <v>81</v>
      </c>
    </row>
    <row r="49" spans="1:13" ht="72">
      <c r="A49" s="21">
        <v>38</v>
      </c>
      <c r="B49" s="11" t="s">
        <v>55</v>
      </c>
      <c r="C49" s="11" t="s">
        <v>55</v>
      </c>
      <c r="D49" s="11" t="s">
        <v>55</v>
      </c>
      <c r="E49" s="22">
        <v>7</v>
      </c>
      <c r="F49" s="23">
        <v>7</v>
      </c>
      <c r="G49" s="8" t="s">
        <v>76</v>
      </c>
      <c r="H49" s="11" t="s">
        <v>78</v>
      </c>
      <c r="I49" s="24">
        <v>32</v>
      </c>
      <c r="J49" s="24">
        <v>35</v>
      </c>
      <c r="K49" s="5">
        <f t="shared" si="0"/>
        <v>67</v>
      </c>
      <c r="L49" s="5">
        <f t="shared" si="1"/>
        <v>22.333333333333332</v>
      </c>
      <c r="M49" s="24" t="s">
        <v>81</v>
      </c>
    </row>
    <row r="50" spans="1:13" ht="72">
      <c r="A50" s="21">
        <v>39</v>
      </c>
      <c r="B50" s="11" t="s">
        <v>44</v>
      </c>
      <c r="C50" s="11" t="s">
        <v>44</v>
      </c>
      <c r="D50" s="11" t="s">
        <v>44</v>
      </c>
      <c r="E50" s="22">
        <v>8</v>
      </c>
      <c r="F50" s="23">
        <v>8</v>
      </c>
      <c r="G50" s="8" t="s">
        <v>74</v>
      </c>
      <c r="H50" s="11" t="s">
        <v>78</v>
      </c>
      <c r="I50" s="24">
        <v>26</v>
      </c>
      <c r="J50" s="24">
        <v>35</v>
      </c>
      <c r="K50" s="5">
        <f t="shared" si="0"/>
        <v>61</v>
      </c>
      <c r="L50" s="5">
        <f t="shared" si="1"/>
        <v>20.333333333333332</v>
      </c>
      <c r="M50" s="24" t="s">
        <v>81</v>
      </c>
    </row>
    <row r="51" spans="1:13" ht="72">
      <c r="A51" s="21">
        <v>40</v>
      </c>
      <c r="B51" s="11" t="s">
        <v>48</v>
      </c>
      <c r="C51" s="11" t="s">
        <v>48</v>
      </c>
      <c r="D51" s="11" t="s">
        <v>48</v>
      </c>
      <c r="E51" s="22">
        <v>8</v>
      </c>
      <c r="F51" s="23">
        <v>8</v>
      </c>
      <c r="G51" s="8" t="s">
        <v>74</v>
      </c>
      <c r="H51" s="11" t="s">
        <v>78</v>
      </c>
      <c r="I51" s="24">
        <v>26</v>
      </c>
      <c r="J51" s="24">
        <v>35</v>
      </c>
      <c r="K51" s="5">
        <f t="shared" si="0"/>
        <v>61</v>
      </c>
      <c r="L51" s="5">
        <f t="shared" si="1"/>
        <v>20.333333333333332</v>
      </c>
      <c r="M51" s="24" t="s">
        <v>81</v>
      </c>
    </row>
    <row r="52" spans="1:13" ht="72">
      <c r="A52" s="21">
        <v>41</v>
      </c>
      <c r="B52" s="11" t="s">
        <v>50</v>
      </c>
      <c r="C52" s="11" t="s">
        <v>50</v>
      </c>
      <c r="D52" s="11" t="s">
        <v>50</v>
      </c>
      <c r="E52" s="22">
        <v>7</v>
      </c>
      <c r="F52" s="23">
        <v>7</v>
      </c>
      <c r="G52" s="8" t="s">
        <v>75</v>
      </c>
      <c r="H52" s="11" t="s">
        <v>78</v>
      </c>
      <c r="I52" s="24">
        <v>25</v>
      </c>
      <c r="J52" s="24">
        <v>35</v>
      </c>
      <c r="K52" s="5">
        <f t="shared" si="0"/>
        <v>60</v>
      </c>
      <c r="L52" s="5">
        <f t="shared" si="1"/>
        <v>20</v>
      </c>
      <c r="M52" s="24" t="s">
        <v>81</v>
      </c>
    </row>
    <row r="53" spans="1:13" ht="72">
      <c r="A53" s="21">
        <v>42</v>
      </c>
      <c r="B53" s="11" t="s">
        <v>43</v>
      </c>
      <c r="C53" s="11" t="s">
        <v>43</v>
      </c>
      <c r="D53" s="11" t="s">
        <v>43</v>
      </c>
      <c r="E53" s="22">
        <v>8</v>
      </c>
      <c r="F53" s="23">
        <v>8</v>
      </c>
      <c r="G53" s="8" t="s">
        <v>73</v>
      </c>
      <c r="H53" s="11" t="s">
        <v>78</v>
      </c>
      <c r="I53" s="24">
        <v>24</v>
      </c>
      <c r="J53" s="24">
        <v>35</v>
      </c>
      <c r="K53" s="5">
        <f t="shared" si="0"/>
        <v>59</v>
      </c>
      <c r="L53" s="5">
        <f t="shared" si="1"/>
        <v>19.666666666666668</v>
      </c>
      <c r="M53" s="24" t="s">
        <v>81</v>
      </c>
    </row>
    <row r="54" spans="1:13" ht="72">
      <c r="A54" s="21">
        <v>43</v>
      </c>
      <c r="B54" s="11" t="s">
        <v>41</v>
      </c>
      <c r="C54" s="11" t="s">
        <v>41</v>
      </c>
      <c r="D54" s="11" t="s">
        <v>41</v>
      </c>
      <c r="E54" s="22">
        <v>7</v>
      </c>
      <c r="F54" s="23">
        <v>7</v>
      </c>
      <c r="G54" s="8" t="s">
        <v>73</v>
      </c>
      <c r="H54" s="11" t="s">
        <v>78</v>
      </c>
      <c r="I54" s="24">
        <v>23</v>
      </c>
      <c r="J54" s="24">
        <v>35</v>
      </c>
      <c r="K54" s="5">
        <f t="shared" si="0"/>
        <v>58</v>
      </c>
      <c r="L54" s="5">
        <f t="shared" si="1"/>
        <v>19.333333333333332</v>
      </c>
      <c r="M54" s="24" t="s">
        <v>81</v>
      </c>
    </row>
    <row r="55" spans="1:13" ht="72">
      <c r="A55" s="21">
        <v>44</v>
      </c>
      <c r="B55" s="11" t="s">
        <v>65</v>
      </c>
      <c r="C55" s="11" t="s">
        <v>65</v>
      </c>
      <c r="D55" s="11" t="s">
        <v>65</v>
      </c>
      <c r="E55" s="22">
        <v>7</v>
      </c>
      <c r="F55" s="23">
        <v>7</v>
      </c>
      <c r="G55" s="8" t="s">
        <v>77</v>
      </c>
      <c r="H55" s="11" t="s">
        <v>78</v>
      </c>
      <c r="I55" s="24">
        <v>17</v>
      </c>
      <c r="J55" s="24">
        <v>35</v>
      </c>
      <c r="K55" s="5">
        <f t="shared" si="0"/>
        <v>52</v>
      </c>
      <c r="L55" s="5">
        <f t="shared" si="1"/>
        <v>17.333333333333332</v>
      </c>
      <c r="M55" s="24" t="s">
        <v>81</v>
      </c>
    </row>
    <row r="56" spans="1:13" ht="15.6">
      <c r="A56" s="30"/>
      <c r="B56" s="31"/>
      <c r="C56" s="31"/>
      <c r="D56" s="31"/>
      <c r="E56" s="32"/>
      <c r="F56" s="32"/>
      <c r="G56" s="31"/>
      <c r="H56" s="31"/>
      <c r="I56" s="31"/>
      <c r="J56" s="31"/>
      <c r="K56" s="32"/>
      <c r="L56" s="32"/>
      <c r="M56" s="31"/>
    </row>
    <row r="57" spans="1:13" ht="18">
      <c r="A57" s="15"/>
      <c r="B57" s="12"/>
      <c r="C57" s="13"/>
      <c r="D57" s="13"/>
      <c r="E57" s="28"/>
      <c r="F57" s="28"/>
      <c r="G57" s="28"/>
      <c r="H57" s="28"/>
      <c r="I57" s="14"/>
      <c r="J57" s="14"/>
      <c r="K57" s="14"/>
      <c r="L57" s="14"/>
      <c r="M57" s="14"/>
    </row>
    <row r="58" spans="1:13" ht="15.6">
      <c r="A58" s="15"/>
      <c r="B58" s="9"/>
      <c r="C58" s="10"/>
      <c r="D58" s="9"/>
      <c r="E58" s="28"/>
      <c r="F58" s="28"/>
      <c r="G58" s="2"/>
      <c r="H58" s="9"/>
      <c r="I58" s="9"/>
      <c r="J58" s="9"/>
      <c r="K58" s="9"/>
      <c r="L58" s="9"/>
      <c r="M58" s="2"/>
    </row>
    <row r="59" spans="1:13" ht="15.6">
      <c r="A59" s="15"/>
      <c r="B59" s="9"/>
      <c r="C59" s="9"/>
      <c r="D59" s="2"/>
      <c r="E59" s="28"/>
      <c r="F59" s="28"/>
      <c r="G59" s="28"/>
      <c r="H59" s="28"/>
      <c r="I59" s="28"/>
      <c r="J59" s="28"/>
      <c r="K59" s="10"/>
      <c r="L59" s="10"/>
      <c r="M59" s="28"/>
    </row>
    <row r="60" spans="1:13" ht="15.6">
      <c r="A60" s="10" t="s">
        <v>23</v>
      </c>
      <c r="B60" s="9"/>
      <c r="C60" s="9"/>
      <c r="D60" s="2"/>
      <c r="E60" s="28"/>
      <c r="F60" s="28"/>
      <c r="G60" s="28"/>
      <c r="H60" s="28"/>
      <c r="I60" s="28"/>
      <c r="J60" s="28"/>
      <c r="K60" s="10"/>
      <c r="L60" s="10"/>
      <c r="M60" s="28"/>
    </row>
    <row r="61" spans="1:13" ht="17.399999999999999">
      <c r="B61" s="1"/>
      <c r="C61" s="2"/>
      <c r="D61" s="2"/>
      <c r="E61" s="20"/>
      <c r="F61" s="20"/>
      <c r="G61" s="2"/>
      <c r="H61" s="2"/>
      <c r="I61" s="2"/>
      <c r="J61" s="2"/>
      <c r="K61" s="2"/>
      <c r="L61" s="2"/>
      <c r="M61" s="2"/>
    </row>
    <row r="62" spans="1:13" ht="183" customHeight="1">
      <c r="A62" s="36" t="s">
        <v>17</v>
      </c>
      <c r="B62" s="37"/>
      <c r="C62" s="37"/>
      <c r="D62" s="37"/>
      <c r="E62" s="37"/>
      <c r="F62" s="37"/>
      <c r="G62" s="37"/>
      <c r="H62" s="29"/>
      <c r="I62" s="2"/>
      <c r="J62" s="2"/>
      <c r="K62" s="2"/>
      <c r="L62" s="2"/>
      <c r="M62" s="2"/>
    </row>
  </sheetData>
  <sortState ref="A12:I55">
    <sortCondition descending="1" ref="A12"/>
  </sortState>
  <mergeCells count="13">
    <mergeCell ref="H10:H11"/>
    <mergeCell ref="M10:M11"/>
    <mergeCell ref="A62:G62"/>
    <mergeCell ref="A1:M1"/>
    <mergeCell ref="A2:M2"/>
    <mergeCell ref="A3:M3"/>
    <mergeCell ref="A10:A11"/>
    <mergeCell ref="B10:B11"/>
    <mergeCell ref="C10:C11"/>
    <mergeCell ref="D10:D11"/>
    <mergeCell ref="E10:E11"/>
    <mergeCell ref="F10:F11"/>
    <mergeCell ref="G10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4"/>
  <sheetViews>
    <sheetView topLeftCell="A12" zoomScale="76" zoomScaleNormal="76" workbookViewId="0">
      <selection activeCell="G18" sqref="G18"/>
    </sheetView>
  </sheetViews>
  <sheetFormatPr defaultRowHeight="14.4"/>
  <cols>
    <col min="2" max="2" width="12.33203125" customWidth="1"/>
    <col min="3" max="3" width="11.88671875" customWidth="1"/>
    <col min="4" max="4" width="14.33203125" customWidth="1"/>
    <col min="5" max="5" width="12.33203125" style="16" customWidth="1"/>
    <col min="6" max="6" width="12" style="16" customWidth="1"/>
    <col min="7" max="7" width="26.44140625" customWidth="1"/>
    <col min="8" max="8" width="23.5546875" customWidth="1"/>
    <col min="9" max="9" width="12.88671875" customWidth="1"/>
    <col min="10" max="10" width="13.109375" customWidth="1"/>
    <col min="11" max="12" width="15.6640625" customWidth="1"/>
    <col min="13" max="13" width="17.5546875" customWidth="1"/>
  </cols>
  <sheetData>
    <row r="1" spans="1:13" ht="17.399999999999999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399999999999999">
      <c r="A2" s="38" t="s">
        <v>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17.399999999999999">
      <c r="A3" s="38" t="s">
        <v>22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5" customHeight="1"/>
    <row r="5" spans="1:13" ht="15.75" customHeight="1">
      <c r="A5" s="3" t="s">
        <v>0</v>
      </c>
      <c r="B5" s="17"/>
      <c r="C5" s="17"/>
      <c r="D5" s="18" t="s">
        <v>78</v>
      </c>
      <c r="E5" s="25"/>
      <c r="F5" s="25"/>
      <c r="G5" s="18"/>
      <c r="H5" s="18"/>
      <c r="I5" s="3"/>
      <c r="J5" s="3"/>
      <c r="K5" s="3"/>
      <c r="L5" s="3"/>
      <c r="M5" s="3"/>
    </row>
    <row r="6" spans="1:13" ht="15.6">
      <c r="A6" s="3" t="s">
        <v>1</v>
      </c>
      <c r="B6" s="27">
        <v>9</v>
      </c>
      <c r="C6" s="27"/>
      <c r="D6" s="27"/>
      <c r="E6" s="19"/>
      <c r="F6" s="19"/>
      <c r="G6" s="27"/>
      <c r="H6" s="27"/>
      <c r="I6" s="2"/>
      <c r="J6" s="2"/>
      <c r="K6" s="2"/>
      <c r="L6" s="2"/>
      <c r="M6" s="2"/>
    </row>
    <row r="7" spans="1:13" ht="15.6">
      <c r="A7" s="3" t="s">
        <v>2</v>
      </c>
      <c r="B7" s="6"/>
      <c r="C7" s="6"/>
      <c r="D7" s="6"/>
      <c r="E7" s="26">
        <v>300</v>
      </c>
      <c r="F7" s="26"/>
      <c r="G7" s="7"/>
      <c r="H7" s="7"/>
      <c r="I7" s="2"/>
      <c r="J7" s="2"/>
      <c r="K7" s="2"/>
      <c r="L7" s="2"/>
      <c r="M7" s="2"/>
    </row>
    <row r="8" spans="1:13" ht="15.6">
      <c r="A8" s="4"/>
      <c r="B8" s="6"/>
      <c r="C8" s="6"/>
      <c r="D8" s="6"/>
      <c r="E8" s="20"/>
      <c r="F8" s="20"/>
      <c r="G8" s="6"/>
      <c r="H8" s="6"/>
      <c r="I8" s="2"/>
      <c r="J8" s="2"/>
      <c r="K8" s="2"/>
      <c r="L8" s="2"/>
      <c r="M8" s="2"/>
    </row>
    <row r="10" spans="1:13" ht="87.75" customHeight="1">
      <c r="A10" s="34" t="s">
        <v>3</v>
      </c>
      <c r="B10" s="34" t="s">
        <v>4</v>
      </c>
      <c r="C10" s="34" t="s">
        <v>5</v>
      </c>
      <c r="D10" s="34" t="s">
        <v>6</v>
      </c>
      <c r="E10" s="34" t="s">
        <v>14</v>
      </c>
      <c r="F10" s="34" t="s">
        <v>9</v>
      </c>
      <c r="G10" s="34" t="s">
        <v>12</v>
      </c>
      <c r="H10" s="34" t="s">
        <v>13</v>
      </c>
      <c r="I10" s="24" t="s">
        <v>18</v>
      </c>
      <c r="J10" s="24" t="s">
        <v>10</v>
      </c>
      <c r="K10" s="24" t="s">
        <v>11</v>
      </c>
      <c r="L10" s="24" t="s">
        <v>16</v>
      </c>
      <c r="M10" s="34" t="s">
        <v>7</v>
      </c>
    </row>
    <row r="11" spans="1:13" ht="23.25" customHeight="1">
      <c r="A11" s="35"/>
      <c r="B11" s="35"/>
      <c r="C11" s="35"/>
      <c r="D11" s="35"/>
      <c r="E11" s="35"/>
      <c r="F11" s="35"/>
      <c r="G11" s="35"/>
      <c r="H11" s="35"/>
      <c r="I11" s="24" t="s">
        <v>19</v>
      </c>
      <c r="J11" s="24" t="s">
        <v>19</v>
      </c>
      <c r="K11" s="24" t="s">
        <v>20</v>
      </c>
      <c r="L11" s="24" t="s">
        <v>21</v>
      </c>
      <c r="M11" s="35"/>
    </row>
    <row r="12" spans="1:13" ht="72">
      <c r="A12" s="21">
        <v>1</v>
      </c>
      <c r="B12" s="39" t="s">
        <v>87</v>
      </c>
      <c r="C12" s="39" t="s">
        <v>87</v>
      </c>
      <c r="D12" s="39" t="s">
        <v>87</v>
      </c>
      <c r="E12" s="40">
        <v>9</v>
      </c>
      <c r="F12" s="41">
        <v>9</v>
      </c>
      <c r="G12" s="42" t="s">
        <v>76</v>
      </c>
      <c r="H12" s="39" t="s">
        <v>78</v>
      </c>
      <c r="I12" s="43">
        <v>82</v>
      </c>
      <c r="J12" s="43">
        <v>147</v>
      </c>
      <c r="K12" s="44">
        <f>I12+J12</f>
        <v>229</v>
      </c>
      <c r="L12" s="44">
        <f>K12/3</f>
        <v>76.333333333333329</v>
      </c>
      <c r="M12" s="43" t="s">
        <v>79</v>
      </c>
    </row>
    <row r="13" spans="1:13" ht="72">
      <c r="A13" s="21">
        <v>2</v>
      </c>
      <c r="B13" s="39" t="s">
        <v>88</v>
      </c>
      <c r="C13" s="39" t="s">
        <v>88</v>
      </c>
      <c r="D13" s="39" t="s">
        <v>88</v>
      </c>
      <c r="E13" s="40">
        <v>9</v>
      </c>
      <c r="F13" s="41">
        <v>9</v>
      </c>
      <c r="G13" s="42" t="s">
        <v>76</v>
      </c>
      <c r="H13" s="39" t="s">
        <v>78</v>
      </c>
      <c r="I13" s="43">
        <v>60</v>
      </c>
      <c r="J13" s="43">
        <v>149</v>
      </c>
      <c r="K13" s="44">
        <f t="shared" ref="K13:K18" si="0">I13+J13</f>
        <v>209</v>
      </c>
      <c r="L13" s="44">
        <f t="shared" ref="L13:L18" si="1">K13/3</f>
        <v>69.666666666666671</v>
      </c>
      <c r="M13" s="43" t="s">
        <v>80</v>
      </c>
    </row>
    <row r="14" spans="1:13" ht="72">
      <c r="A14" s="21">
        <v>3</v>
      </c>
      <c r="B14" s="11" t="s">
        <v>84</v>
      </c>
      <c r="C14" s="11" t="s">
        <v>84</v>
      </c>
      <c r="D14" s="11" t="s">
        <v>84</v>
      </c>
      <c r="E14" s="22">
        <v>9</v>
      </c>
      <c r="F14" s="23">
        <v>9</v>
      </c>
      <c r="G14" s="8" t="s">
        <v>74</v>
      </c>
      <c r="H14" s="11" t="s">
        <v>78</v>
      </c>
      <c r="I14" s="24">
        <v>55</v>
      </c>
      <c r="J14" s="24">
        <v>149</v>
      </c>
      <c r="K14" s="5">
        <f t="shared" si="0"/>
        <v>204</v>
      </c>
      <c r="L14" s="5">
        <f t="shared" si="1"/>
        <v>68</v>
      </c>
      <c r="M14" s="24" t="s">
        <v>80</v>
      </c>
    </row>
    <row r="15" spans="1:13" ht="72">
      <c r="A15" s="21">
        <v>4</v>
      </c>
      <c r="B15" s="11" t="s">
        <v>85</v>
      </c>
      <c r="C15" s="11" t="s">
        <v>85</v>
      </c>
      <c r="D15" s="11" t="s">
        <v>85</v>
      </c>
      <c r="E15" s="22">
        <v>9</v>
      </c>
      <c r="F15" s="23">
        <v>9</v>
      </c>
      <c r="G15" s="8" t="s">
        <v>75</v>
      </c>
      <c r="H15" s="11" t="s">
        <v>78</v>
      </c>
      <c r="I15" s="24">
        <v>53</v>
      </c>
      <c r="J15" s="24">
        <v>137</v>
      </c>
      <c r="K15" s="5">
        <f t="shared" si="0"/>
        <v>190</v>
      </c>
      <c r="L15" s="5">
        <f t="shared" si="1"/>
        <v>63.333333333333336</v>
      </c>
      <c r="M15" s="24" t="s">
        <v>89</v>
      </c>
    </row>
    <row r="16" spans="1:13" ht="72">
      <c r="A16" s="21"/>
      <c r="B16" s="11" t="s">
        <v>86</v>
      </c>
      <c r="C16" s="11" t="s">
        <v>86</v>
      </c>
      <c r="D16" s="11" t="s">
        <v>86</v>
      </c>
      <c r="E16" s="22">
        <v>9</v>
      </c>
      <c r="F16" s="23">
        <v>9</v>
      </c>
      <c r="G16" s="8" t="s">
        <v>76</v>
      </c>
      <c r="H16" s="11" t="s">
        <v>78</v>
      </c>
      <c r="I16" s="24">
        <v>44</v>
      </c>
      <c r="J16" s="24">
        <v>120</v>
      </c>
      <c r="K16" s="5">
        <f t="shared" si="0"/>
        <v>164</v>
      </c>
      <c r="L16" s="5">
        <f t="shared" si="1"/>
        <v>54.666666666666664</v>
      </c>
      <c r="M16" s="24" t="s">
        <v>89</v>
      </c>
    </row>
    <row r="17" spans="1:13" ht="90">
      <c r="A17" s="21">
        <v>5</v>
      </c>
      <c r="B17" s="11" t="s">
        <v>83</v>
      </c>
      <c r="C17" s="11" t="s">
        <v>83</v>
      </c>
      <c r="D17" s="11" t="s">
        <v>83</v>
      </c>
      <c r="E17" s="22">
        <v>9</v>
      </c>
      <c r="F17" s="23">
        <v>9</v>
      </c>
      <c r="G17" s="8" t="s">
        <v>71</v>
      </c>
      <c r="H17" s="11" t="s">
        <v>78</v>
      </c>
      <c r="I17" s="24">
        <v>47</v>
      </c>
      <c r="J17" s="24">
        <v>112</v>
      </c>
      <c r="K17" s="5">
        <f t="shared" si="0"/>
        <v>159</v>
      </c>
      <c r="L17" s="5">
        <f t="shared" si="1"/>
        <v>53</v>
      </c>
      <c r="M17" s="24" t="s">
        <v>89</v>
      </c>
    </row>
    <row r="18" spans="1:13" ht="72">
      <c r="A18" s="21">
        <v>7</v>
      </c>
      <c r="B18" s="11" t="s">
        <v>82</v>
      </c>
      <c r="C18" s="11" t="s">
        <v>82</v>
      </c>
      <c r="D18" s="11" t="s">
        <v>82</v>
      </c>
      <c r="E18" s="22">
        <v>9</v>
      </c>
      <c r="F18" s="23">
        <v>9</v>
      </c>
      <c r="G18" s="8" t="s">
        <v>71</v>
      </c>
      <c r="H18" s="11" t="s">
        <v>78</v>
      </c>
      <c r="I18" s="24">
        <v>42</v>
      </c>
      <c r="J18" s="24">
        <v>100</v>
      </c>
      <c r="K18" s="5">
        <f t="shared" si="0"/>
        <v>142</v>
      </c>
      <c r="L18" s="5">
        <f t="shared" si="1"/>
        <v>47.333333333333336</v>
      </c>
      <c r="M18" s="24" t="s">
        <v>89</v>
      </c>
    </row>
    <row r="19" spans="1:13" ht="18">
      <c r="A19" s="15"/>
      <c r="B19" s="12"/>
      <c r="C19" s="13"/>
      <c r="D19" s="13"/>
      <c r="E19" s="28"/>
      <c r="F19" s="28"/>
      <c r="G19" s="28"/>
      <c r="H19" s="28"/>
      <c r="I19" s="14"/>
      <c r="J19" s="14"/>
      <c r="K19" s="14"/>
      <c r="L19" s="14"/>
      <c r="M19" s="14"/>
    </row>
    <row r="20" spans="1:13" ht="15.6">
      <c r="A20" s="15"/>
      <c r="B20" s="9"/>
      <c r="C20" s="10"/>
      <c r="D20" s="9"/>
      <c r="E20" s="28"/>
      <c r="F20" s="28"/>
      <c r="G20" s="2"/>
      <c r="H20" s="9"/>
      <c r="I20" s="9"/>
      <c r="J20" s="9"/>
      <c r="K20" s="9"/>
      <c r="L20" s="9"/>
      <c r="M20" s="2"/>
    </row>
    <row r="21" spans="1:13" ht="15.6">
      <c r="A21" s="15"/>
      <c r="B21" s="9"/>
      <c r="C21" s="9"/>
      <c r="D21" s="2"/>
      <c r="E21" s="28"/>
      <c r="F21" s="28"/>
      <c r="G21" s="28"/>
      <c r="H21" s="28"/>
      <c r="I21" s="28"/>
      <c r="J21" s="28"/>
      <c r="K21" s="10"/>
      <c r="L21" s="10"/>
      <c r="M21" s="28"/>
    </row>
    <row r="22" spans="1:13" ht="15.6">
      <c r="A22" s="10" t="s">
        <v>23</v>
      </c>
      <c r="B22" s="9"/>
      <c r="C22" s="9"/>
      <c r="D22" s="2"/>
      <c r="E22" s="28"/>
      <c r="F22" s="28"/>
      <c r="G22" s="28"/>
      <c r="H22" s="28"/>
      <c r="I22" s="28"/>
      <c r="J22" s="28"/>
      <c r="K22" s="10"/>
      <c r="L22" s="10"/>
      <c r="M22" s="28"/>
    </row>
    <row r="23" spans="1:13" ht="17.399999999999999">
      <c r="B23" s="1"/>
      <c r="C23" s="2"/>
      <c r="D23" s="2"/>
      <c r="E23" s="20"/>
      <c r="F23" s="20"/>
      <c r="G23" s="2"/>
      <c r="H23" s="2"/>
      <c r="I23" s="2"/>
      <c r="J23" s="2"/>
      <c r="K23" s="2"/>
      <c r="L23" s="2"/>
      <c r="M23" s="2"/>
    </row>
    <row r="24" spans="1:13" ht="183" customHeight="1">
      <c r="A24" s="36" t="s">
        <v>17</v>
      </c>
      <c r="B24" s="37"/>
      <c r="C24" s="37"/>
      <c r="D24" s="37"/>
      <c r="E24" s="37"/>
      <c r="F24" s="37"/>
      <c r="G24" s="37"/>
      <c r="H24" s="29"/>
      <c r="I24" s="2"/>
      <c r="J24" s="2"/>
      <c r="K24" s="2"/>
      <c r="L24" s="2"/>
      <c r="M24" s="2"/>
    </row>
  </sheetData>
  <sortState ref="A12:I18">
    <sortCondition descending="1" ref="A12"/>
  </sortState>
  <mergeCells count="13">
    <mergeCell ref="H10:H11"/>
    <mergeCell ref="M10:M11"/>
    <mergeCell ref="A24:G24"/>
    <mergeCell ref="A1:M1"/>
    <mergeCell ref="A2:M2"/>
    <mergeCell ref="A3:M3"/>
    <mergeCell ref="A10:A11"/>
    <mergeCell ref="B10:B11"/>
    <mergeCell ref="C10:C11"/>
    <mergeCell ref="D10:D11"/>
    <mergeCell ref="E10:E11"/>
    <mergeCell ref="F10:F11"/>
    <mergeCell ref="G10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2"/>
  <sheetViews>
    <sheetView topLeftCell="A7" zoomScale="70" zoomScaleNormal="70" workbookViewId="0">
      <selection activeCell="G18" sqref="G18"/>
    </sheetView>
  </sheetViews>
  <sheetFormatPr defaultRowHeight="14.4"/>
  <cols>
    <col min="2" max="2" width="12.33203125" customWidth="1"/>
    <col min="3" max="3" width="11.88671875" customWidth="1"/>
    <col min="4" max="4" width="14.33203125" customWidth="1"/>
    <col min="5" max="5" width="12.33203125" style="16" customWidth="1"/>
    <col min="6" max="6" width="12" style="16" customWidth="1"/>
    <col min="7" max="7" width="26.44140625" customWidth="1"/>
    <col min="8" max="8" width="23.5546875" customWidth="1"/>
    <col min="9" max="9" width="12.88671875" customWidth="1"/>
    <col min="10" max="10" width="13.109375" customWidth="1"/>
    <col min="11" max="12" width="15.6640625" customWidth="1"/>
    <col min="13" max="13" width="17.5546875" customWidth="1"/>
  </cols>
  <sheetData>
    <row r="1" spans="1:13" ht="17.399999999999999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399999999999999">
      <c r="A2" s="38" t="s">
        <v>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17.399999999999999">
      <c r="A3" s="38" t="s">
        <v>22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5" customHeight="1"/>
    <row r="5" spans="1:13" ht="15.75" customHeight="1">
      <c r="A5" s="3" t="s">
        <v>0</v>
      </c>
      <c r="B5" s="17"/>
      <c r="C5" s="17"/>
      <c r="D5" s="18" t="s">
        <v>78</v>
      </c>
      <c r="E5" s="25"/>
      <c r="F5" s="25"/>
      <c r="G5" s="18"/>
      <c r="H5" s="18"/>
      <c r="I5" s="3"/>
      <c r="J5" s="3"/>
      <c r="K5" s="3"/>
      <c r="L5" s="3"/>
      <c r="M5" s="3"/>
    </row>
    <row r="6" spans="1:13" ht="15.6">
      <c r="A6" s="3" t="s">
        <v>1</v>
      </c>
      <c r="B6" s="27">
        <v>10</v>
      </c>
      <c r="C6" s="27"/>
      <c r="D6" s="27"/>
      <c r="E6" s="19"/>
      <c r="F6" s="19"/>
      <c r="G6" s="27"/>
      <c r="H6" s="27"/>
      <c r="I6" s="2"/>
      <c r="J6" s="2"/>
      <c r="K6" s="2"/>
      <c r="L6" s="2"/>
      <c r="M6" s="2"/>
    </row>
    <row r="7" spans="1:13" ht="15.6">
      <c r="A7" s="3" t="s">
        <v>2</v>
      </c>
      <c r="B7" s="6"/>
      <c r="C7" s="6"/>
      <c r="D7" s="6"/>
      <c r="E7" s="26">
        <v>300</v>
      </c>
      <c r="F7" s="26"/>
      <c r="G7" s="7"/>
      <c r="H7" s="7"/>
      <c r="I7" s="2"/>
      <c r="J7" s="2"/>
      <c r="K7" s="2"/>
      <c r="L7" s="2"/>
      <c r="M7" s="2"/>
    </row>
    <row r="8" spans="1:13" ht="15.6">
      <c r="A8" s="4"/>
      <c r="B8" s="6"/>
      <c r="C8" s="6"/>
      <c r="D8" s="6"/>
      <c r="E8" s="20"/>
      <c r="F8" s="20"/>
      <c r="G8" s="6"/>
      <c r="H8" s="6"/>
      <c r="I8" s="2"/>
      <c r="J8" s="2"/>
      <c r="K8" s="2"/>
      <c r="L8" s="2"/>
      <c r="M8" s="2"/>
    </row>
    <row r="10" spans="1:13" ht="87.75" customHeight="1">
      <c r="A10" s="34" t="s">
        <v>3</v>
      </c>
      <c r="B10" s="34" t="s">
        <v>4</v>
      </c>
      <c r="C10" s="34" t="s">
        <v>5</v>
      </c>
      <c r="D10" s="34" t="s">
        <v>6</v>
      </c>
      <c r="E10" s="34" t="s">
        <v>14</v>
      </c>
      <c r="F10" s="34" t="s">
        <v>9</v>
      </c>
      <c r="G10" s="34" t="s">
        <v>12</v>
      </c>
      <c r="H10" s="34" t="s">
        <v>13</v>
      </c>
      <c r="I10" s="24" t="s">
        <v>18</v>
      </c>
      <c r="J10" s="24" t="s">
        <v>10</v>
      </c>
      <c r="K10" s="24" t="s">
        <v>11</v>
      </c>
      <c r="L10" s="24" t="s">
        <v>16</v>
      </c>
      <c r="M10" s="34" t="s">
        <v>7</v>
      </c>
    </row>
    <row r="11" spans="1:13" ht="23.25" customHeight="1">
      <c r="A11" s="35"/>
      <c r="B11" s="35"/>
      <c r="C11" s="35"/>
      <c r="D11" s="35"/>
      <c r="E11" s="35"/>
      <c r="F11" s="35"/>
      <c r="G11" s="35"/>
      <c r="H11" s="35"/>
      <c r="I11" s="24" t="s">
        <v>19</v>
      </c>
      <c r="J11" s="24" t="s">
        <v>19</v>
      </c>
      <c r="K11" s="24" t="s">
        <v>20</v>
      </c>
      <c r="L11" s="24" t="s">
        <v>21</v>
      </c>
      <c r="M11" s="35"/>
    </row>
    <row r="12" spans="1:13" ht="72">
      <c r="A12" s="21">
        <v>1</v>
      </c>
      <c r="B12" s="39" t="s">
        <v>101</v>
      </c>
      <c r="C12" s="39" t="s">
        <v>101</v>
      </c>
      <c r="D12" s="39" t="s">
        <v>101</v>
      </c>
      <c r="E12" s="40">
        <v>10</v>
      </c>
      <c r="F12" s="41">
        <v>10</v>
      </c>
      <c r="G12" s="42" t="s">
        <v>76</v>
      </c>
      <c r="H12" s="39" t="s">
        <v>78</v>
      </c>
      <c r="I12" s="43">
        <v>107</v>
      </c>
      <c r="J12" s="43">
        <v>148</v>
      </c>
      <c r="K12" s="5">
        <f t="shared" ref="K12:K16" si="0">I12+J12</f>
        <v>255</v>
      </c>
      <c r="L12" s="5">
        <f t="shared" ref="L12:L16" si="1">K12/3</f>
        <v>85</v>
      </c>
      <c r="M12" s="24" t="s">
        <v>79</v>
      </c>
    </row>
    <row r="13" spans="1:13" ht="72">
      <c r="A13" s="21">
        <v>2</v>
      </c>
      <c r="B13" s="11" t="s">
        <v>98</v>
      </c>
      <c r="C13" s="11" t="s">
        <v>98</v>
      </c>
      <c r="D13" s="11" t="s">
        <v>98</v>
      </c>
      <c r="E13" s="22">
        <v>10</v>
      </c>
      <c r="F13" s="23">
        <v>10</v>
      </c>
      <c r="G13" s="8" t="s">
        <v>75</v>
      </c>
      <c r="H13" s="11" t="s">
        <v>78</v>
      </c>
      <c r="I13" s="24">
        <v>102</v>
      </c>
      <c r="J13" s="24">
        <v>148</v>
      </c>
      <c r="K13" s="5">
        <f t="shared" si="0"/>
        <v>250</v>
      </c>
      <c r="L13" s="5">
        <f t="shared" si="1"/>
        <v>83.333333333333329</v>
      </c>
      <c r="M13" s="24" t="s">
        <v>79</v>
      </c>
    </row>
    <row r="14" spans="1:13" ht="72">
      <c r="A14" s="21">
        <v>3</v>
      </c>
      <c r="B14" s="11" t="s">
        <v>91</v>
      </c>
      <c r="C14" s="11" t="s">
        <v>91</v>
      </c>
      <c r="D14" s="11" t="s">
        <v>91</v>
      </c>
      <c r="E14" s="22">
        <v>10</v>
      </c>
      <c r="F14" s="23">
        <v>10</v>
      </c>
      <c r="G14" s="8" t="s">
        <v>71</v>
      </c>
      <c r="H14" s="11" t="s">
        <v>78</v>
      </c>
      <c r="I14" s="24">
        <v>101</v>
      </c>
      <c r="J14" s="24">
        <v>147</v>
      </c>
      <c r="K14" s="5">
        <f t="shared" si="0"/>
        <v>248</v>
      </c>
      <c r="L14" s="5">
        <f t="shared" si="1"/>
        <v>82.666666666666671</v>
      </c>
      <c r="M14" s="24" t="s">
        <v>80</v>
      </c>
    </row>
    <row r="15" spans="1:13" ht="90">
      <c r="A15" s="21">
        <v>4</v>
      </c>
      <c r="B15" s="39" t="s">
        <v>100</v>
      </c>
      <c r="C15" s="39" t="s">
        <v>100</v>
      </c>
      <c r="D15" s="39" t="s">
        <v>100</v>
      </c>
      <c r="E15" s="40">
        <v>10</v>
      </c>
      <c r="F15" s="41">
        <v>10</v>
      </c>
      <c r="G15" s="42" t="s">
        <v>76</v>
      </c>
      <c r="H15" s="39" t="s">
        <v>78</v>
      </c>
      <c r="I15" s="43">
        <v>101</v>
      </c>
      <c r="J15" s="43">
        <v>147</v>
      </c>
      <c r="K15" s="5">
        <f t="shared" si="0"/>
        <v>248</v>
      </c>
      <c r="L15" s="5">
        <f t="shared" si="1"/>
        <v>82.666666666666671</v>
      </c>
      <c r="M15" s="24" t="s">
        <v>80</v>
      </c>
    </row>
    <row r="16" spans="1:13" ht="72">
      <c r="A16" s="21">
        <v>5</v>
      </c>
      <c r="B16" s="39" t="s">
        <v>103</v>
      </c>
      <c r="C16" s="39" t="s">
        <v>103</v>
      </c>
      <c r="D16" s="39" t="s">
        <v>103</v>
      </c>
      <c r="E16" s="40">
        <v>10</v>
      </c>
      <c r="F16" s="41">
        <v>10</v>
      </c>
      <c r="G16" s="42" t="s">
        <v>76</v>
      </c>
      <c r="H16" s="39" t="s">
        <v>78</v>
      </c>
      <c r="I16" s="43">
        <v>98</v>
      </c>
      <c r="J16" s="43">
        <v>145</v>
      </c>
      <c r="K16" s="5">
        <f t="shared" si="0"/>
        <v>243</v>
      </c>
      <c r="L16" s="5">
        <f t="shared" si="1"/>
        <v>81</v>
      </c>
      <c r="M16" s="24" t="s">
        <v>80</v>
      </c>
    </row>
    <row r="17" spans="1:13" ht="90">
      <c r="A17" s="21">
        <v>6</v>
      </c>
      <c r="B17" s="11" t="s">
        <v>90</v>
      </c>
      <c r="C17" s="11" t="s">
        <v>90</v>
      </c>
      <c r="D17" s="11" t="s">
        <v>90</v>
      </c>
      <c r="E17" s="22">
        <v>10</v>
      </c>
      <c r="F17" s="23">
        <v>10</v>
      </c>
      <c r="G17" s="8" t="s">
        <v>71</v>
      </c>
      <c r="H17" s="11" t="s">
        <v>78</v>
      </c>
      <c r="I17" s="24">
        <v>96</v>
      </c>
      <c r="J17" s="24">
        <v>145</v>
      </c>
      <c r="K17" s="5">
        <f>I17+J17</f>
        <v>241</v>
      </c>
      <c r="L17" s="5">
        <f>K17/3</f>
        <v>80.333333333333329</v>
      </c>
      <c r="M17" s="24" t="s">
        <v>80</v>
      </c>
    </row>
    <row r="18" spans="1:13" ht="72">
      <c r="A18" s="21">
        <v>7</v>
      </c>
      <c r="B18" s="11" t="s">
        <v>97</v>
      </c>
      <c r="C18" s="11" t="s">
        <v>97</v>
      </c>
      <c r="D18" s="11" t="s">
        <v>97</v>
      </c>
      <c r="E18" s="22">
        <v>10</v>
      </c>
      <c r="F18" s="23">
        <v>10</v>
      </c>
      <c r="G18" s="8" t="s">
        <v>75</v>
      </c>
      <c r="H18" s="11" t="s">
        <v>78</v>
      </c>
      <c r="I18" s="24">
        <v>94</v>
      </c>
      <c r="J18" s="24">
        <v>139</v>
      </c>
      <c r="K18" s="5">
        <f t="shared" ref="K18:K26" si="2">I18+J18</f>
        <v>233</v>
      </c>
      <c r="L18" s="5">
        <f t="shared" ref="L18:L26" si="3">K18/3</f>
        <v>77.666666666666671</v>
      </c>
      <c r="M18" s="24" t="s">
        <v>80</v>
      </c>
    </row>
    <row r="19" spans="1:13" ht="72">
      <c r="A19" s="21">
        <v>8</v>
      </c>
      <c r="B19" s="11" t="s">
        <v>99</v>
      </c>
      <c r="C19" s="11" t="s">
        <v>99</v>
      </c>
      <c r="D19" s="11" t="s">
        <v>99</v>
      </c>
      <c r="E19" s="22">
        <v>10</v>
      </c>
      <c r="F19" s="23">
        <v>10</v>
      </c>
      <c r="G19" s="8" t="s">
        <v>75</v>
      </c>
      <c r="H19" s="11" t="s">
        <v>78</v>
      </c>
      <c r="I19" s="24">
        <v>89</v>
      </c>
      <c r="J19" s="24">
        <v>120</v>
      </c>
      <c r="K19" s="5">
        <f t="shared" si="2"/>
        <v>209</v>
      </c>
      <c r="L19" s="5">
        <f t="shared" si="3"/>
        <v>69.666666666666671</v>
      </c>
      <c r="M19" s="24" t="s">
        <v>89</v>
      </c>
    </row>
    <row r="20" spans="1:13" ht="72">
      <c r="A20" s="21">
        <v>9</v>
      </c>
      <c r="B20" s="11" t="s">
        <v>102</v>
      </c>
      <c r="C20" s="11" t="s">
        <v>102</v>
      </c>
      <c r="D20" s="11" t="s">
        <v>102</v>
      </c>
      <c r="E20" s="22">
        <v>10</v>
      </c>
      <c r="F20" s="23">
        <v>10</v>
      </c>
      <c r="G20" s="8" t="s">
        <v>76</v>
      </c>
      <c r="H20" s="11" t="s">
        <v>78</v>
      </c>
      <c r="I20" s="24">
        <v>62</v>
      </c>
      <c r="J20" s="24">
        <v>102</v>
      </c>
      <c r="K20" s="5">
        <f t="shared" si="2"/>
        <v>164</v>
      </c>
      <c r="L20" s="5">
        <f t="shared" si="3"/>
        <v>54.666666666666664</v>
      </c>
      <c r="M20" s="24" t="s">
        <v>89</v>
      </c>
    </row>
    <row r="21" spans="1:13" ht="72">
      <c r="A21" s="21"/>
      <c r="B21" s="11" t="s">
        <v>93</v>
      </c>
      <c r="C21" s="11" t="s">
        <v>93</v>
      </c>
      <c r="D21" s="11" t="s">
        <v>93</v>
      </c>
      <c r="E21" s="22">
        <v>10</v>
      </c>
      <c r="F21" s="23">
        <v>10</v>
      </c>
      <c r="G21" s="8" t="s">
        <v>72</v>
      </c>
      <c r="H21" s="11" t="s">
        <v>78</v>
      </c>
      <c r="I21" s="24">
        <v>55</v>
      </c>
      <c r="J21" s="24">
        <v>65</v>
      </c>
      <c r="K21" s="5">
        <v>120</v>
      </c>
      <c r="L21" s="5">
        <v>40</v>
      </c>
      <c r="M21" s="24" t="s">
        <v>89</v>
      </c>
    </row>
    <row r="22" spans="1:13" ht="72">
      <c r="A22" s="21">
        <v>10</v>
      </c>
      <c r="B22" s="11" t="s">
        <v>94</v>
      </c>
      <c r="C22" s="11" t="s">
        <v>94</v>
      </c>
      <c r="D22" s="11" t="s">
        <v>94</v>
      </c>
      <c r="E22" s="22">
        <v>10</v>
      </c>
      <c r="F22" s="23">
        <v>10</v>
      </c>
      <c r="G22" s="8" t="s">
        <v>72</v>
      </c>
      <c r="H22" s="11" t="s">
        <v>78</v>
      </c>
      <c r="I22" s="24">
        <v>58</v>
      </c>
      <c r="J22" s="24">
        <v>60</v>
      </c>
      <c r="K22" s="5">
        <f t="shared" si="2"/>
        <v>118</v>
      </c>
      <c r="L22" s="5">
        <f t="shared" si="3"/>
        <v>39.333333333333336</v>
      </c>
      <c r="M22" s="24" t="s">
        <v>89</v>
      </c>
    </row>
    <row r="23" spans="1:13" ht="72">
      <c r="A23" s="21"/>
      <c r="B23" s="11" t="s">
        <v>96</v>
      </c>
      <c r="C23" s="11" t="s">
        <v>96</v>
      </c>
      <c r="D23" s="11" t="s">
        <v>96</v>
      </c>
      <c r="E23" s="22">
        <v>10</v>
      </c>
      <c r="F23" s="23">
        <v>10</v>
      </c>
      <c r="G23" s="8" t="s">
        <v>74</v>
      </c>
      <c r="H23" s="11" t="s">
        <v>78</v>
      </c>
      <c r="I23" s="24">
        <v>50</v>
      </c>
      <c r="J23" s="24">
        <v>55</v>
      </c>
      <c r="K23" s="5">
        <v>105</v>
      </c>
      <c r="L23" s="5">
        <v>35</v>
      </c>
      <c r="M23" s="24" t="s">
        <v>89</v>
      </c>
    </row>
    <row r="24" spans="1:13" ht="72">
      <c r="A24" s="21">
        <v>12</v>
      </c>
      <c r="B24" s="11" t="s">
        <v>95</v>
      </c>
      <c r="C24" s="11" t="s">
        <v>95</v>
      </c>
      <c r="D24" s="11" t="s">
        <v>95</v>
      </c>
      <c r="E24" s="22">
        <v>10</v>
      </c>
      <c r="F24" s="23">
        <v>10</v>
      </c>
      <c r="G24" s="8" t="s">
        <v>74</v>
      </c>
      <c r="H24" s="11" t="s">
        <v>78</v>
      </c>
      <c r="I24" s="24">
        <v>50</v>
      </c>
      <c r="J24" s="24">
        <v>50</v>
      </c>
      <c r="K24" s="5">
        <f t="shared" si="2"/>
        <v>100</v>
      </c>
      <c r="L24" s="5">
        <f t="shared" si="3"/>
        <v>33.333333333333336</v>
      </c>
      <c r="M24" s="24" t="s">
        <v>89</v>
      </c>
    </row>
    <row r="25" spans="1:13" ht="72">
      <c r="A25" s="21">
        <v>14</v>
      </c>
      <c r="B25" s="11" t="s">
        <v>104</v>
      </c>
      <c r="C25" s="11" t="s">
        <v>104</v>
      </c>
      <c r="D25" s="11" t="s">
        <v>104</v>
      </c>
      <c r="E25" s="22">
        <v>10</v>
      </c>
      <c r="F25" s="23">
        <v>10</v>
      </c>
      <c r="G25" s="8" t="s">
        <v>76</v>
      </c>
      <c r="H25" s="11" t="s">
        <v>78</v>
      </c>
      <c r="I25" s="24">
        <v>28</v>
      </c>
      <c r="J25" s="24">
        <v>30</v>
      </c>
      <c r="K25" s="5">
        <f t="shared" si="2"/>
        <v>58</v>
      </c>
      <c r="L25" s="5">
        <f t="shared" si="3"/>
        <v>19.333333333333332</v>
      </c>
      <c r="M25" s="24" t="s">
        <v>89</v>
      </c>
    </row>
    <row r="26" spans="1:13" ht="90">
      <c r="A26" s="21">
        <v>15</v>
      </c>
      <c r="B26" s="11" t="s">
        <v>92</v>
      </c>
      <c r="C26" s="11" t="s">
        <v>92</v>
      </c>
      <c r="D26" s="11" t="s">
        <v>92</v>
      </c>
      <c r="E26" s="22">
        <v>10</v>
      </c>
      <c r="F26" s="23">
        <v>10</v>
      </c>
      <c r="G26" s="8" t="s">
        <v>72</v>
      </c>
      <c r="H26" s="11" t="s">
        <v>78</v>
      </c>
      <c r="I26" s="24">
        <v>0</v>
      </c>
      <c r="J26" s="24">
        <v>0</v>
      </c>
      <c r="K26" s="5">
        <f t="shared" si="2"/>
        <v>0</v>
      </c>
      <c r="L26" s="5">
        <f t="shared" si="3"/>
        <v>0</v>
      </c>
      <c r="M26" s="24" t="s">
        <v>89</v>
      </c>
    </row>
    <row r="27" spans="1:13" ht="18">
      <c r="A27" s="15"/>
      <c r="B27" s="12"/>
      <c r="C27" s="13"/>
      <c r="D27" s="13"/>
      <c r="E27" s="28"/>
      <c r="F27" s="28"/>
      <c r="G27" s="28"/>
      <c r="H27" s="28"/>
      <c r="I27" s="14"/>
      <c r="J27" s="14"/>
      <c r="K27" s="14"/>
      <c r="L27" s="14"/>
      <c r="M27" s="14"/>
    </row>
    <row r="28" spans="1:13" ht="15.6">
      <c r="A28" s="15"/>
      <c r="B28" s="9"/>
      <c r="C28" s="10"/>
      <c r="D28" s="9"/>
      <c r="E28" s="28"/>
      <c r="F28" s="28"/>
      <c r="G28" s="2"/>
      <c r="H28" s="9"/>
      <c r="I28" s="9"/>
      <c r="J28" s="9"/>
      <c r="K28" s="9"/>
      <c r="L28" s="9"/>
      <c r="M28" s="2"/>
    </row>
    <row r="29" spans="1:13" ht="15.6">
      <c r="A29" s="15"/>
      <c r="B29" s="9"/>
      <c r="C29" s="9"/>
      <c r="D29" s="2"/>
      <c r="E29" s="28"/>
      <c r="F29" s="28"/>
      <c r="G29" s="28"/>
      <c r="H29" s="28"/>
      <c r="I29" s="28"/>
      <c r="J29" s="28"/>
      <c r="K29" s="10"/>
      <c r="L29" s="10"/>
      <c r="M29" s="28"/>
    </row>
    <row r="30" spans="1:13" ht="15.6">
      <c r="A30" s="10" t="s">
        <v>23</v>
      </c>
      <c r="B30" s="9"/>
      <c r="C30" s="9"/>
      <c r="D30" s="2"/>
      <c r="E30" s="28"/>
      <c r="F30" s="28"/>
      <c r="G30" s="28"/>
      <c r="H30" s="28"/>
      <c r="I30" s="28"/>
      <c r="J30" s="28"/>
      <c r="K30" s="10"/>
      <c r="L30" s="10"/>
      <c r="M30" s="28"/>
    </row>
    <row r="31" spans="1:13" ht="17.399999999999999">
      <c r="B31" s="1"/>
      <c r="C31" s="2"/>
      <c r="D31" s="2"/>
      <c r="E31" s="20"/>
      <c r="F31" s="20"/>
      <c r="G31" s="2"/>
      <c r="H31" s="2"/>
      <c r="I31" s="2"/>
      <c r="J31" s="2"/>
      <c r="K31" s="2"/>
      <c r="L31" s="2"/>
      <c r="M31" s="2"/>
    </row>
    <row r="32" spans="1:13" ht="183" customHeight="1">
      <c r="A32" s="36" t="s">
        <v>17</v>
      </c>
      <c r="B32" s="37"/>
      <c r="C32" s="37"/>
      <c r="D32" s="37"/>
      <c r="E32" s="37"/>
      <c r="F32" s="37"/>
      <c r="G32" s="37"/>
      <c r="H32" s="29"/>
      <c r="I32" s="2"/>
      <c r="J32" s="2"/>
      <c r="K32" s="2"/>
      <c r="L32" s="2"/>
      <c r="M32" s="2"/>
    </row>
  </sheetData>
  <sortState ref="A12:M26">
    <sortCondition descending="1" ref="A12"/>
  </sortState>
  <mergeCells count="13">
    <mergeCell ref="H10:H11"/>
    <mergeCell ref="M10:M11"/>
    <mergeCell ref="A32:G32"/>
    <mergeCell ref="A1:M1"/>
    <mergeCell ref="A2:M2"/>
    <mergeCell ref="A3:M3"/>
    <mergeCell ref="A10:A11"/>
    <mergeCell ref="B10:B11"/>
    <mergeCell ref="C10:C11"/>
    <mergeCell ref="D10:D11"/>
    <mergeCell ref="E10:E11"/>
    <mergeCell ref="F10:F11"/>
    <mergeCell ref="G10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tabSelected="1" topLeftCell="A19" zoomScale="76" zoomScaleNormal="76" workbookViewId="0">
      <selection activeCell="G21" sqref="G21"/>
    </sheetView>
  </sheetViews>
  <sheetFormatPr defaultRowHeight="14.4"/>
  <cols>
    <col min="2" max="2" width="12.33203125" customWidth="1"/>
    <col min="3" max="3" width="11.88671875" customWidth="1"/>
    <col min="4" max="4" width="14.33203125" customWidth="1"/>
    <col min="5" max="5" width="12.33203125" style="16" customWidth="1"/>
    <col min="6" max="6" width="12" style="16" customWidth="1"/>
    <col min="7" max="7" width="26.44140625" customWidth="1"/>
    <col min="8" max="8" width="23.5546875" customWidth="1"/>
    <col min="9" max="9" width="12.88671875" customWidth="1"/>
    <col min="10" max="10" width="13.109375" customWidth="1"/>
    <col min="11" max="12" width="15.6640625" customWidth="1"/>
    <col min="13" max="13" width="17.5546875" customWidth="1"/>
  </cols>
  <sheetData>
    <row r="1" spans="1:13" ht="17.399999999999999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399999999999999">
      <c r="A2" s="38" t="s">
        <v>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17.399999999999999">
      <c r="A3" s="38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5" customHeight="1"/>
    <row r="5" spans="1:13" ht="15.75" customHeight="1">
      <c r="A5" s="3" t="s">
        <v>0</v>
      </c>
      <c r="B5" s="17"/>
      <c r="C5" s="17"/>
      <c r="D5" s="18" t="s">
        <v>78</v>
      </c>
      <c r="E5" s="25"/>
      <c r="F5" s="25"/>
      <c r="G5" s="18"/>
      <c r="H5" s="18"/>
      <c r="I5" s="3"/>
      <c r="J5" s="3"/>
      <c r="K5" s="3"/>
      <c r="L5" s="3"/>
      <c r="M5" s="3"/>
    </row>
    <row r="6" spans="1:13" ht="15.6">
      <c r="A6" s="3" t="s">
        <v>1</v>
      </c>
      <c r="B6" s="27">
        <v>11</v>
      </c>
      <c r="C6" s="27"/>
      <c r="D6" s="27"/>
      <c r="E6" s="19"/>
      <c r="F6" s="19"/>
      <c r="G6" s="27"/>
      <c r="H6" s="27"/>
      <c r="I6" s="2"/>
      <c r="J6" s="2"/>
      <c r="K6" s="2"/>
      <c r="L6" s="2"/>
      <c r="M6" s="2"/>
    </row>
    <row r="7" spans="1:13" ht="15.6">
      <c r="A7" s="3" t="s">
        <v>2</v>
      </c>
      <c r="B7" s="6"/>
      <c r="C7" s="6"/>
      <c r="D7" s="6"/>
      <c r="E7" s="26">
        <v>300</v>
      </c>
      <c r="F7" s="26"/>
      <c r="G7" s="7"/>
      <c r="H7" s="7"/>
      <c r="I7" s="2"/>
      <c r="J7" s="2"/>
      <c r="K7" s="2"/>
      <c r="L7" s="2"/>
      <c r="M7" s="2"/>
    </row>
    <row r="8" spans="1:13" ht="15.6">
      <c r="A8" s="4"/>
      <c r="B8" s="6"/>
      <c r="C8" s="6"/>
      <c r="D8" s="6"/>
      <c r="E8" s="20"/>
      <c r="F8" s="20"/>
      <c r="G8" s="6"/>
      <c r="H8" s="6"/>
      <c r="I8" s="2"/>
      <c r="J8" s="2"/>
      <c r="K8" s="2"/>
      <c r="L8" s="2"/>
      <c r="M8" s="2"/>
    </row>
    <row r="10" spans="1:13" ht="87.75" customHeight="1">
      <c r="A10" s="34" t="s">
        <v>3</v>
      </c>
      <c r="B10" s="34" t="s">
        <v>4</v>
      </c>
      <c r="C10" s="34" t="s">
        <v>5</v>
      </c>
      <c r="D10" s="34" t="s">
        <v>6</v>
      </c>
      <c r="E10" s="34" t="s">
        <v>14</v>
      </c>
      <c r="F10" s="34" t="s">
        <v>9</v>
      </c>
      <c r="G10" s="34" t="s">
        <v>12</v>
      </c>
      <c r="H10" s="34" t="s">
        <v>13</v>
      </c>
      <c r="I10" s="24" t="s">
        <v>18</v>
      </c>
      <c r="J10" s="24" t="s">
        <v>10</v>
      </c>
      <c r="K10" s="24" t="s">
        <v>11</v>
      </c>
      <c r="L10" s="24" t="s">
        <v>16</v>
      </c>
      <c r="M10" s="34" t="s">
        <v>7</v>
      </c>
    </row>
    <row r="11" spans="1:13" ht="23.25" customHeight="1">
      <c r="A11" s="35"/>
      <c r="B11" s="35"/>
      <c r="C11" s="35"/>
      <c r="D11" s="35"/>
      <c r="E11" s="35"/>
      <c r="F11" s="35"/>
      <c r="G11" s="35"/>
      <c r="H11" s="35"/>
      <c r="I11" s="24" t="s">
        <v>19</v>
      </c>
      <c r="J11" s="24" t="s">
        <v>19</v>
      </c>
      <c r="K11" s="24" t="s">
        <v>20</v>
      </c>
      <c r="L11" s="24" t="s">
        <v>21</v>
      </c>
      <c r="M11" s="35"/>
    </row>
    <row r="12" spans="1:13" ht="90">
      <c r="A12" s="21">
        <v>1</v>
      </c>
      <c r="B12" s="11" t="s">
        <v>105</v>
      </c>
      <c r="C12" s="11" t="s">
        <v>105</v>
      </c>
      <c r="D12" s="11" t="s">
        <v>105</v>
      </c>
      <c r="E12" s="22">
        <v>11</v>
      </c>
      <c r="F12" s="22">
        <v>11</v>
      </c>
      <c r="G12" s="8" t="s">
        <v>71</v>
      </c>
      <c r="H12" s="11" t="s">
        <v>115</v>
      </c>
      <c r="I12" s="24">
        <v>126</v>
      </c>
      <c r="J12" s="24">
        <v>147</v>
      </c>
      <c r="K12" s="5">
        <f>I12+J12</f>
        <v>273</v>
      </c>
      <c r="L12" s="5">
        <f>K12/3</f>
        <v>91</v>
      </c>
      <c r="M12" s="24" t="s">
        <v>79</v>
      </c>
    </row>
    <row r="13" spans="1:13" ht="72">
      <c r="A13" s="21">
        <v>2</v>
      </c>
      <c r="B13" s="11" t="s">
        <v>107</v>
      </c>
      <c r="C13" s="11" t="s">
        <v>107</v>
      </c>
      <c r="D13" s="11" t="s">
        <v>107</v>
      </c>
      <c r="E13" s="22">
        <v>11</v>
      </c>
      <c r="F13" s="22">
        <v>11</v>
      </c>
      <c r="G13" s="8" t="s">
        <v>71</v>
      </c>
      <c r="H13" s="11" t="s">
        <v>115</v>
      </c>
      <c r="I13" s="24">
        <v>124</v>
      </c>
      <c r="J13" s="24">
        <v>146</v>
      </c>
      <c r="K13" s="5">
        <f t="shared" ref="K13:K21" si="0">I13+J13</f>
        <v>270</v>
      </c>
      <c r="L13" s="5">
        <f t="shared" ref="L13:L21" si="1">K13/3</f>
        <v>90</v>
      </c>
      <c r="M13" s="24" t="s">
        <v>80</v>
      </c>
    </row>
    <row r="14" spans="1:13" ht="72">
      <c r="A14" s="21">
        <v>3</v>
      </c>
      <c r="B14" s="11" t="s">
        <v>106</v>
      </c>
      <c r="C14" s="11" t="s">
        <v>106</v>
      </c>
      <c r="D14" s="11" t="s">
        <v>106</v>
      </c>
      <c r="E14" s="22">
        <v>11</v>
      </c>
      <c r="F14" s="22">
        <v>11</v>
      </c>
      <c r="G14" s="8" t="s">
        <v>71</v>
      </c>
      <c r="H14" s="11" t="s">
        <v>115</v>
      </c>
      <c r="I14" s="24">
        <v>122</v>
      </c>
      <c r="J14" s="24">
        <v>148</v>
      </c>
      <c r="K14" s="5">
        <f t="shared" si="0"/>
        <v>270</v>
      </c>
      <c r="L14" s="5">
        <f t="shared" si="1"/>
        <v>90</v>
      </c>
      <c r="M14" s="24" t="s">
        <v>80</v>
      </c>
    </row>
    <row r="15" spans="1:13" ht="72">
      <c r="A15" s="21">
        <v>4</v>
      </c>
      <c r="B15" s="11" t="s">
        <v>109</v>
      </c>
      <c r="C15" s="11" t="s">
        <v>109</v>
      </c>
      <c r="D15" s="11" t="s">
        <v>109</v>
      </c>
      <c r="E15" s="22">
        <v>11</v>
      </c>
      <c r="F15" s="22">
        <v>11</v>
      </c>
      <c r="G15" s="8" t="s">
        <v>75</v>
      </c>
      <c r="H15" s="11" t="s">
        <v>115</v>
      </c>
      <c r="I15" s="24">
        <v>90</v>
      </c>
      <c r="J15" s="24">
        <v>125</v>
      </c>
      <c r="K15" s="5">
        <f t="shared" si="0"/>
        <v>215</v>
      </c>
      <c r="L15" s="5">
        <f t="shared" si="1"/>
        <v>71.666666666666671</v>
      </c>
      <c r="M15" s="24" t="s">
        <v>80</v>
      </c>
    </row>
    <row r="16" spans="1:13" ht="54">
      <c r="A16" s="21">
        <v>5</v>
      </c>
      <c r="B16" s="11" t="s">
        <v>110</v>
      </c>
      <c r="C16" s="11" t="s">
        <v>110</v>
      </c>
      <c r="D16" s="11" t="s">
        <v>110</v>
      </c>
      <c r="E16" s="22">
        <v>11</v>
      </c>
      <c r="F16" s="22">
        <v>11</v>
      </c>
      <c r="G16" s="8" t="s">
        <v>75</v>
      </c>
      <c r="H16" s="11" t="s">
        <v>115</v>
      </c>
      <c r="I16" s="24">
        <v>88</v>
      </c>
      <c r="J16" s="24">
        <v>110</v>
      </c>
      <c r="K16" s="5">
        <f t="shared" si="0"/>
        <v>198</v>
      </c>
      <c r="L16" s="5">
        <f t="shared" si="1"/>
        <v>66</v>
      </c>
      <c r="M16" s="24" t="s">
        <v>89</v>
      </c>
    </row>
    <row r="17" spans="1:13" ht="72">
      <c r="A17" s="21">
        <v>6</v>
      </c>
      <c r="B17" s="11" t="s">
        <v>111</v>
      </c>
      <c r="C17" s="11" t="s">
        <v>111</v>
      </c>
      <c r="D17" s="11" t="s">
        <v>111</v>
      </c>
      <c r="E17" s="22">
        <v>11</v>
      </c>
      <c r="F17" s="22">
        <v>11</v>
      </c>
      <c r="G17" s="8" t="s">
        <v>75</v>
      </c>
      <c r="H17" s="11" t="s">
        <v>115</v>
      </c>
      <c r="I17" s="24">
        <v>88</v>
      </c>
      <c r="J17" s="24">
        <v>90</v>
      </c>
      <c r="K17" s="5">
        <f t="shared" si="0"/>
        <v>178</v>
      </c>
      <c r="L17" s="5">
        <f t="shared" si="1"/>
        <v>59.333333333333336</v>
      </c>
      <c r="M17" s="24" t="s">
        <v>89</v>
      </c>
    </row>
    <row r="18" spans="1:13" ht="54">
      <c r="A18" s="21">
        <v>7</v>
      </c>
      <c r="B18" s="11" t="s">
        <v>113</v>
      </c>
      <c r="C18" s="11" t="s">
        <v>113</v>
      </c>
      <c r="D18" s="11" t="s">
        <v>113</v>
      </c>
      <c r="E18" s="22">
        <v>11</v>
      </c>
      <c r="F18" s="22">
        <v>11</v>
      </c>
      <c r="G18" s="8" t="s">
        <v>76</v>
      </c>
      <c r="H18" s="11" t="s">
        <v>115</v>
      </c>
      <c r="I18" s="24">
        <v>61</v>
      </c>
      <c r="J18" s="24">
        <v>101</v>
      </c>
      <c r="K18" s="5">
        <f t="shared" si="0"/>
        <v>162</v>
      </c>
      <c r="L18" s="5">
        <f t="shared" si="1"/>
        <v>54</v>
      </c>
      <c r="M18" s="24" t="s">
        <v>89</v>
      </c>
    </row>
    <row r="19" spans="1:13" ht="72">
      <c r="A19" s="21">
        <v>8</v>
      </c>
      <c r="B19" s="11" t="s">
        <v>114</v>
      </c>
      <c r="C19" s="11" t="s">
        <v>114</v>
      </c>
      <c r="D19" s="11" t="s">
        <v>114</v>
      </c>
      <c r="E19" s="22">
        <v>11</v>
      </c>
      <c r="F19" s="22">
        <v>11</v>
      </c>
      <c r="G19" s="8" t="s">
        <v>76</v>
      </c>
      <c r="H19" s="11" t="s">
        <v>115</v>
      </c>
      <c r="I19" s="24">
        <v>49</v>
      </c>
      <c r="J19" s="24">
        <v>95</v>
      </c>
      <c r="K19" s="5">
        <f t="shared" si="0"/>
        <v>144</v>
      </c>
      <c r="L19" s="5">
        <f t="shared" si="1"/>
        <v>48</v>
      </c>
      <c r="M19" s="24" t="s">
        <v>89</v>
      </c>
    </row>
    <row r="20" spans="1:13" ht="54">
      <c r="A20" s="21">
        <v>9</v>
      </c>
      <c r="B20" s="11" t="s">
        <v>112</v>
      </c>
      <c r="C20" s="11" t="s">
        <v>112</v>
      </c>
      <c r="D20" s="11" t="s">
        <v>112</v>
      </c>
      <c r="E20" s="22">
        <v>11</v>
      </c>
      <c r="F20" s="22">
        <v>11</v>
      </c>
      <c r="G20" s="8" t="s">
        <v>76</v>
      </c>
      <c r="H20" s="11" t="s">
        <v>115</v>
      </c>
      <c r="I20" s="24">
        <v>48</v>
      </c>
      <c r="J20" s="24">
        <v>80</v>
      </c>
      <c r="K20" s="5">
        <f t="shared" si="0"/>
        <v>128</v>
      </c>
      <c r="L20" s="5">
        <f t="shared" si="1"/>
        <v>42.666666666666664</v>
      </c>
      <c r="M20" s="24" t="s">
        <v>89</v>
      </c>
    </row>
    <row r="21" spans="1:13" ht="72">
      <c r="A21" s="21">
        <v>10</v>
      </c>
      <c r="B21" s="11" t="s">
        <v>108</v>
      </c>
      <c r="C21" s="11" t="s">
        <v>108</v>
      </c>
      <c r="D21" s="11" t="s">
        <v>108</v>
      </c>
      <c r="E21" s="22">
        <v>11</v>
      </c>
      <c r="F21" s="22">
        <v>11</v>
      </c>
      <c r="G21" s="8" t="s">
        <v>74</v>
      </c>
      <c r="H21" s="11" t="s">
        <v>115</v>
      </c>
      <c r="I21" s="24">
        <v>47</v>
      </c>
      <c r="J21" s="24">
        <v>50</v>
      </c>
      <c r="K21" s="5">
        <f t="shared" si="0"/>
        <v>97</v>
      </c>
      <c r="L21" s="5">
        <f t="shared" si="1"/>
        <v>32.333333333333336</v>
      </c>
      <c r="M21" s="24" t="s">
        <v>89</v>
      </c>
    </row>
    <row r="22" spans="1:13" ht="18">
      <c r="A22" s="15"/>
      <c r="B22" s="12"/>
      <c r="C22" s="13"/>
      <c r="D22" s="13"/>
      <c r="E22" s="28"/>
      <c r="F22" s="28"/>
      <c r="G22" s="28"/>
      <c r="H22" s="28"/>
      <c r="I22" s="14"/>
      <c r="J22" s="14"/>
      <c r="K22" s="14"/>
      <c r="L22" s="14"/>
      <c r="M22" s="14"/>
    </row>
    <row r="23" spans="1:13" ht="15.6">
      <c r="A23" s="15"/>
      <c r="B23" s="9"/>
      <c r="C23" s="10"/>
      <c r="D23" s="9"/>
      <c r="E23" s="28"/>
      <c r="F23" s="28"/>
      <c r="G23" s="2"/>
      <c r="H23" s="9"/>
      <c r="I23" s="9"/>
      <c r="J23" s="9"/>
      <c r="K23" s="9"/>
      <c r="L23" s="9"/>
      <c r="M23" s="2"/>
    </row>
    <row r="24" spans="1:13" ht="15.6">
      <c r="A24" s="15"/>
      <c r="B24" s="9"/>
      <c r="C24" s="9"/>
      <c r="D24" s="2"/>
      <c r="E24" s="28"/>
      <c r="F24" s="28"/>
      <c r="G24" s="28"/>
      <c r="H24" s="28"/>
      <c r="I24" s="28"/>
      <c r="J24" s="28"/>
      <c r="K24" s="10"/>
      <c r="L24" s="10"/>
      <c r="M24" s="28"/>
    </row>
    <row r="25" spans="1:13" ht="15.6">
      <c r="A25" s="10" t="s">
        <v>23</v>
      </c>
      <c r="B25" s="9"/>
      <c r="C25" s="9"/>
      <c r="D25" s="2"/>
      <c r="E25" s="28"/>
      <c r="F25" s="28"/>
      <c r="G25" s="28"/>
      <c r="H25" s="28"/>
      <c r="I25" s="28"/>
      <c r="J25" s="28"/>
      <c r="K25" s="10"/>
      <c r="L25" s="10"/>
      <c r="M25" s="28"/>
    </row>
    <row r="26" spans="1:13" ht="17.399999999999999">
      <c r="B26" s="1"/>
      <c r="C26" s="2"/>
      <c r="D26" s="2"/>
      <c r="E26" s="20"/>
      <c r="F26" s="20"/>
      <c r="G26" s="2"/>
      <c r="H26" s="2"/>
      <c r="I26" s="2"/>
      <c r="J26" s="2"/>
      <c r="K26" s="2"/>
      <c r="L26" s="2"/>
      <c r="M26" s="2"/>
    </row>
    <row r="27" spans="1:13" ht="183" customHeight="1">
      <c r="A27" s="36" t="s">
        <v>17</v>
      </c>
      <c r="B27" s="37"/>
      <c r="C27" s="37"/>
      <c r="D27" s="37"/>
      <c r="E27" s="37"/>
      <c r="F27" s="37"/>
      <c r="G27" s="37"/>
      <c r="H27" s="29"/>
      <c r="I27" s="2"/>
      <c r="J27" s="2"/>
      <c r="K27" s="2"/>
      <c r="L27" s="2"/>
      <c r="M27" s="2"/>
    </row>
  </sheetData>
  <sortState ref="A12:I21">
    <sortCondition descending="1" ref="A12"/>
  </sortState>
  <mergeCells count="13">
    <mergeCell ref="A1:M1"/>
    <mergeCell ref="A2:M2"/>
    <mergeCell ref="A3:M3"/>
    <mergeCell ref="A27:G27"/>
    <mergeCell ref="B10:B11"/>
    <mergeCell ref="C10:C11"/>
    <mergeCell ref="D10:D11"/>
    <mergeCell ref="E10:E11"/>
    <mergeCell ref="F10:F11"/>
    <mergeCell ref="G10:G11"/>
    <mergeCell ref="H10:H11"/>
    <mergeCell ref="A10:A11"/>
    <mergeCell ref="M10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класс 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</dc:creator>
  <cp:lastModifiedBy>Пользователь Windows</cp:lastModifiedBy>
  <dcterms:created xsi:type="dcterms:W3CDTF">2021-10-13T08:20:37Z</dcterms:created>
  <dcterms:modified xsi:type="dcterms:W3CDTF">2024-12-02T06:58:39Z</dcterms:modified>
</cp:coreProperties>
</file>