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48" windowWidth="23256" windowHeight="13116" activeTab="1"/>
  </bookViews>
  <sheets>
    <sheet name="7-8 класс юноши" sheetId="1" r:id="rId1"/>
    <sheet name="9-11 класс юноши" sheetId="2" r:id="rId2"/>
    <sheet name="7-8 класс девушки" sheetId="3" r:id="rId3"/>
    <sheet name="9-11 класс девушки" sheetId="4" r:id="rId4"/>
  </sheets>
  <definedNames>
    <definedName name="_xlnm._FilterDatabase" localSheetId="2" hidden="1">'7-8 класс девушки'!$A$12:$T$14</definedName>
    <definedName name="_xlnm._FilterDatabase" localSheetId="0" hidden="1">'7-8 класс юноши'!$A$12:$S$14</definedName>
    <definedName name="_xlnm._FilterDatabase" localSheetId="3" hidden="1">'9-11 класс девушки'!$A$12:$U$14</definedName>
    <definedName name="_xlnm._FilterDatabase" localSheetId="1" hidden="1">'9-11 класс юноши'!$A$12:$Q$14</definedName>
  </definedNames>
  <calcPr calcId="145621"/>
</workbook>
</file>

<file path=xl/calcChain.xml><?xml version="1.0" encoding="utf-8"?>
<calcChain xmlns="http://schemas.openxmlformats.org/spreadsheetml/2006/main">
  <c r="O29" i="3"/>
  <c r="O21"/>
  <c r="O44" i="1"/>
  <c r="O43"/>
  <c r="O40"/>
  <c r="O38"/>
  <c r="O39"/>
  <c r="O34"/>
  <c r="O31"/>
  <c r="O33"/>
  <c r="O27"/>
  <c r="O28"/>
  <c r="O24"/>
  <c r="O42"/>
  <c r="O41"/>
  <c r="O37"/>
  <c r="O35"/>
  <c r="O36"/>
  <c r="O32"/>
  <c r="O29"/>
  <c r="O30"/>
  <c r="O25"/>
  <c r="O26"/>
  <c r="O23"/>
  <c r="O22"/>
  <c r="O21"/>
  <c r="O20"/>
  <c r="O19"/>
  <c r="O18"/>
  <c r="O17"/>
  <c r="O16"/>
  <c r="O15"/>
  <c r="O36" i="3" l="1"/>
  <c r="O30"/>
  <c r="O33"/>
  <c r="O35"/>
  <c r="O32"/>
  <c r="O34"/>
  <c r="O31"/>
  <c r="O26"/>
  <c r="O28"/>
  <c r="O27"/>
  <c r="O22"/>
  <c r="O24"/>
  <c r="O23"/>
  <c r="O25"/>
  <c r="O18"/>
  <c r="O20"/>
  <c r="O16"/>
  <c r="O15"/>
  <c r="O19"/>
  <c r="O17"/>
</calcChain>
</file>

<file path=xl/sharedStrings.xml><?xml version="1.0" encoding="utf-8"?>
<sst xmlns="http://schemas.openxmlformats.org/spreadsheetml/2006/main" count="644" uniqueCount="281">
  <si>
    <t xml:space="preserve">Класс:  </t>
  </si>
  <si>
    <t>№</t>
  </si>
  <si>
    <t>Фамилия</t>
  </si>
  <si>
    <t>Имя</t>
  </si>
  <si>
    <t>Отчество</t>
  </si>
  <si>
    <t>ОУ</t>
  </si>
  <si>
    <t xml:space="preserve">МО </t>
  </si>
  <si>
    <t>Сумма баллов теоретического тура</t>
  </si>
  <si>
    <r>
      <t xml:space="preserve">1-е испытание                         </t>
    </r>
    <r>
      <rPr>
        <sz val="12"/>
        <color indexed="8"/>
        <rFont val="Times New Roman"/>
        <family val="1"/>
        <charset val="204"/>
      </rPr>
      <t>(баскетбол)</t>
    </r>
  </si>
  <si>
    <r>
      <t xml:space="preserve">2-е испытание                     </t>
    </r>
    <r>
      <rPr>
        <sz val="12"/>
        <color indexed="8"/>
        <rFont val="Times New Roman"/>
        <family val="1"/>
        <charset val="204"/>
      </rPr>
      <t xml:space="preserve"> (гимнастика)</t>
    </r>
  </si>
  <si>
    <t>Статус диплома (победитель, призер, участник)</t>
  </si>
  <si>
    <r>
      <t xml:space="preserve">Результат                           </t>
    </r>
    <r>
      <rPr>
        <sz val="12"/>
        <color indexed="8"/>
        <rFont val="Times New Roman"/>
        <family val="1"/>
        <charset val="204"/>
      </rPr>
      <t xml:space="preserve"> (баллы)</t>
    </r>
  </si>
  <si>
    <t xml:space="preserve">и муниципального этапа, разработанными центральными предметно-методическими комиссиями, а также в требованиях к проведению муниципального этапа </t>
  </si>
  <si>
    <t xml:space="preserve"> всероссийской олимпиады школьников по физической культуре.</t>
  </si>
  <si>
    <t>по физической культуре</t>
  </si>
  <si>
    <r>
      <t xml:space="preserve">Результат                            </t>
    </r>
    <r>
      <rPr>
        <sz val="12"/>
        <color indexed="8"/>
        <rFont val="Times New Roman"/>
        <family val="1"/>
        <charset val="204"/>
      </rPr>
      <t>(сек.)</t>
    </r>
  </si>
  <si>
    <t>Класс 
обучения</t>
  </si>
  <si>
    <t>Класс, за который выступает</t>
  </si>
  <si>
    <t>Зачетный балл теоретического тура *</t>
  </si>
  <si>
    <r>
      <t xml:space="preserve">* - </t>
    </r>
    <r>
      <rPr>
        <b/>
        <sz val="12"/>
        <color indexed="8"/>
        <rFont val="Times New Roman"/>
        <family val="1"/>
        <charset val="204"/>
      </rPr>
      <t>Зачетные баллы теоретического и каждого из испытаний практического тура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рассчитываются по формулам</t>
    </r>
    <r>
      <rPr>
        <sz val="12"/>
        <color indexed="8"/>
        <rFont val="Times New Roman"/>
        <family val="1"/>
        <charset val="204"/>
      </rPr>
      <t xml:space="preserve">, указанным в методических рекомендациях школьного </t>
    </r>
  </si>
  <si>
    <t>Зачетный балл *</t>
  </si>
  <si>
    <t>Зачетный балл  *</t>
  </si>
  <si>
    <t>Зачетный балл практического тура **</t>
  </si>
  <si>
    <r>
      <t xml:space="preserve">** - </t>
    </r>
    <r>
      <rPr>
        <b/>
        <sz val="12"/>
        <color indexed="8"/>
        <rFont val="Times New Roman"/>
        <family val="1"/>
        <charset val="204"/>
      </rPr>
      <t xml:space="preserve">Зачетный балл практического тура </t>
    </r>
    <r>
      <rPr>
        <sz val="12"/>
        <color indexed="8"/>
        <rFont val="Times New Roman"/>
        <family val="1"/>
        <charset val="204"/>
      </rPr>
      <t>представляет собой сумму зачетных баллов каждого из испытаний практического тура.</t>
    </r>
  </si>
  <si>
    <r>
      <t xml:space="preserve">*** - </t>
    </r>
    <r>
      <rPr>
        <b/>
        <sz val="12"/>
        <color indexed="8"/>
        <rFont val="Times New Roman"/>
        <family val="1"/>
        <charset val="204"/>
      </rPr>
      <t>Итоговый зачетный балл</t>
    </r>
    <r>
      <rPr>
        <sz val="12"/>
        <color indexed="8"/>
        <rFont val="Times New Roman"/>
        <family val="1"/>
        <charset val="204"/>
      </rPr>
      <t xml:space="preserve"> представляет собой сумму зачетных баллов теоретического и практического тура.</t>
    </r>
  </si>
  <si>
    <t>ИТОГОВЫЙ ЗАЧЕТНЫЙ БАЛЛ ***</t>
  </si>
  <si>
    <t>max.20</t>
  </si>
  <si>
    <t>max.40</t>
  </si>
  <si>
    <t>max.80</t>
  </si>
  <si>
    <t>max.100</t>
  </si>
  <si>
    <t>_______________________</t>
  </si>
  <si>
    <r>
      <t xml:space="preserve">Максимально возможное  количество баллов: </t>
    </r>
    <r>
      <rPr>
        <u/>
        <sz val="12"/>
        <color rgb="FF000000"/>
        <rFont val="Times New Roman"/>
        <family val="1"/>
        <charset val="204"/>
      </rPr>
      <t>100</t>
    </r>
  </si>
  <si>
    <t>Муниципальное образование: _____________________________________</t>
  </si>
  <si>
    <t>зачетных баллов участников  муниципального этапа всероссийской олимпиады школьников</t>
  </si>
  <si>
    <t>Таблица для определения</t>
  </si>
  <si>
    <t>Таблица для  определения</t>
  </si>
  <si>
    <t>Андреевич</t>
  </si>
  <si>
    <t>Денис</t>
  </si>
  <si>
    <t>Александрович</t>
  </si>
  <si>
    <t>Андрусенко</t>
  </si>
  <si>
    <t>Даниил</t>
  </si>
  <si>
    <t>Дмитриевич</t>
  </si>
  <si>
    <t>Ляхов</t>
  </si>
  <si>
    <t>Артем</t>
  </si>
  <si>
    <t>Русланович</t>
  </si>
  <si>
    <t>Боцман</t>
  </si>
  <si>
    <t>Кирилл</t>
  </si>
  <si>
    <t>Сергеевич</t>
  </si>
  <si>
    <t>Попов</t>
  </si>
  <si>
    <t>Артурович</t>
  </si>
  <si>
    <t>Рогожин</t>
  </si>
  <si>
    <t>Валерий</t>
  </si>
  <si>
    <t>Валерьевич</t>
  </si>
  <si>
    <t>Алексеевич</t>
  </si>
  <si>
    <t>Хомченко</t>
  </si>
  <si>
    <t>Марченко</t>
  </si>
  <si>
    <t>Егор</t>
  </si>
  <si>
    <t>Крылов</t>
  </si>
  <si>
    <t>Александр</t>
  </si>
  <si>
    <t>Татарин</t>
  </si>
  <si>
    <t>Андрей</t>
  </si>
  <si>
    <t>Николаевич</t>
  </si>
  <si>
    <t>Железниченко</t>
  </si>
  <si>
    <t>Виктор</t>
  </si>
  <si>
    <t>Загоруйка</t>
  </si>
  <si>
    <t>Арсений</t>
  </si>
  <si>
    <t>Анатольевич</t>
  </si>
  <si>
    <t>Васильченко</t>
  </si>
  <si>
    <t>Василий</t>
  </si>
  <si>
    <t>Снигирев</t>
  </si>
  <si>
    <t>Сергей</t>
  </si>
  <si>
    <t>Олегович</t>
  </si>
  <si>
    <t>Заика</t>
  </si>
  <si>
    <t>Илия</t>
  </si>
  <si>
    <t>Витальевич</t>
  </si>
  <si>
    <t>Андрикевич</t>
  </si>
  <si>
    <t>Федосеенко</t>
  </si>
  <si>
    <t>Лукоянов</t>
  </si>
  <si>
    <t>Павленко</t>
  </si>
  <si>
    <t>Дмитрий</t>
  </si>
  <si>
    <t>Вадимович</t>
  </si>
  <si>
    <t>МБОУ СОШ № 1 им. В.С. Устинова</t>
  </si>
  <si>
    <t>МАОУ СОШ № 2 им. А.П. Маресьева</t>
  </si>
  <si>
    <t>МАОУ СОШ № 3 им. Пушкина</t>
  </si>
  <si>
    <t>МБОУ СОШ №12 им. М.К. Герасименко</t>
  </si>
  <si>
    <t>МБОУ СОШ № 13 им. А.М. Гарбуза</t>
  </si>
  <si>
    <t>МБОУ СОШ 15</t>
  </si>
  <si>
    <t>МБОУ СОШ № 15</t>
  </si>
  <si>
    <t>МБОУ СОШ №20 имени Г.К. Жукова</t>
  </si>
  <si>
    <t>МБОУ СОШ 10 им. Б.А. Плетиня</t>
  </si>
  <si>
    <t>ГКСУВУЗТ ОШ КК</t>
  </si>
  <si>
    <t>Дарья</t>
  </si>
  <si>
    <t>Трошина</t>
  </si>
  <si>
    <t>Александра</t>
  </si>
  <si>
    <t>Алексеевна</t>
  </si>
  <si>
    <t>Быстрова</t>
  </si>
  <si>
    <t>Сергеевна</t>
  </si>
  <si>
    <t>Невмержицкая</t>
  </si>
  <si>
    <t>Яна</t>
  </si>
  <si>
    <t>Антоновна</t>
  </si>
  <si>
    <t>Бурхан</t>
  </si>
  <si>
    <t>Софья</t>
  </si>
  <si>
    <t>Тимофеевна</t>
  </si>
  <si>
    <t>Литвинова</t>
  </si>
  <si>
    <t>София</t>
  </si>
  <si>
    <t>Витальевна</t>
  </si>
  <si>
    <t>Виктория</t>
  </si>
  <si>
    <t>Александровна</t>
  </si>
  <si>
    <t>Попова</t>
  </si>
  <si>
    <t>Анастасия</t>
  </si>
  <si>
    <t>Полякова</t>
  </si>
  <si>
    <t>Таисия</t>
  </si>
  <si>
    <t>Денисовна</t>
  </si>
  <si>
    <t>Адамчик</t>
  </si>
  <si>
    <t>Ирина</t>
  </si>
  <si>
    <t>Викторовна</t>
  </si>
  <si>
    <t>Евгеньевна</t>
  </si>
  <si>
    <t>Максимовна</t>
  </si>
  <si>
    <t>Владимировна</t>
  </si>
  <si>
    <t>Валерьевна</t>
  </si>
  <si>
    <t>Восколупова</t>
  </si>
  <si>
    <t>Реуцкая</t>
  </si>
  <si>
    <t>Екатерина</t>
  </si>
  <si>
    <t>Запашняя</t>
  </si>
  <si>
    <t>Андреевна</t>
  </si>
  <si>
    <t>Кудрина</t>
  </si>
  <si>
    <t>Наталья</t>
  </si>
  <si>
    <t>Павловна</t>
  </si>
  <si>
    <t>Кузнецова</t>
  </si>
  <si>
    <t>Найда</t>
  </si>
  <si>
    <t>Елена</t>
  </si>
  <si>
    <t>Гутче</t>
  </si>
  <si>
    <t>Демченко</t>
  </si>
  <si>
    <t>Вероника</t>
  </si>
  <si>
    <t>Ксения</t>
  </si>
  <si>
    <t>Клинтух</t>
  </si>
  <si>
    <t>МБОУ СОШ № 8 им. А. Демина</t>
  </si>
  <si>
    <t>МАОУ СОШ № 2 имени А.П. Маресьева</t>
  </si>
  <si>
    <t>8в</t>
  </si>
  <si>
    <t>8а</t>
  </si>
  <si>
    <t>Конюшихина</t>
  </si>
  <si>
    <t>Нэлли</t>
  </si>
  <si>
    <t>Вадимовна</t>
  </si>
  <si>
    <t>7Б</t>
  </si>
  <si>
    <t>МБОУ СОШ №1 им Устинова В.С</t>
  </si>
  <si>
    <t>сош 3 им.Пушкина</t>
  </si>
  <si>
    <t>Гудилов</t>
  </si>
  <si>
    <t>Всеволод</t>
  </si>
  <si>
    <t>Никитович</t>
  </si>
  <si>
    <t>Крылова</t>
  </si>
  <si>
    <t>Юрьевна</t>
  </si>
  <si>
    <t>Степанова</t>
  </si>
  <si>
    <t>Милена</t>
  </si>
  <si>
    <t>Михайловна</t>
  </si>
  <si>
    <t>Фурса</t>
  </si>
  <si>
    <t>Максим</t>
  </si>
  <si>
    <t>Бобылев</t>
  </si>
  <si>
    <t>Евгеньевич</t>
  </si>
  <si>
    <t>Анисимов</t>
  </si>
  <si>
    <t>Илья</t>
  </si>
  <si>
    <t>Антонович</t>
  </si>
  <si>
    <t>Мусатова</t>
  </si>
  <si>
    <t>Алиса</t>
  </si>
  <si>
    <t>Каменский</t>
  </si>
  <si>
    <t>Захар</t>
  </si>
  <si>
    <t>Ходакова</t>
  </si>
  <si>
    <t>Божко</t>
  </si>
  <si>
    <t>Рябцев</t>
  </si>
  <si>
    <t>Евгений</t>
  </si>
  <si>
    <t>Румянцев</t>
  </si>
  <si>
    <t>Максак</t>
  </si>
  <si>
    <t>Михаил</t>
  </si>
  <si>
    <t>Полицкая</t>
  </si>
  <si>
    <t>Короткий</t>
  </si>
  <si>
    <t>Иван</t>
  </si>
  <si>
    <t>Скорницкий</t>
  </si>
  <si>
    <t>Петрова</t>
  </si>
  <si>
    <t>8 "А"</t>
  </si>
  <si>
    <t>8 "В"</t>
  </si>
  <si>
    <t>МАОУ СОШ №7</t>
  </si>
  <si>
    <t>Хачикян</t>
  </si>
  <si>
    <t>Грета</t>
  </si>
  <si>
    <t>Артюшевна</t>
  </si>
  <si>
    <t>Карапетян</t>
  </si>
  <si>
    <t>Палагута</t>
  </si>
  <si>
    <t>Павлович</t>
  </si>
  <si>
    <t>7 б</t>
  </si>
  <si>
    <t>Шувалов</t>
  </si>
  <si>
    <t>Игорь</t>
  </si>
  <si>
    <t>Юрьевич</t>
  </si>
  <si>
    <t>Неказаков</t>
  </si>
  <si>
    <t>Спецшкола</t>
  </si>
  <si>
    <t xml:space="preserve">Переверзев </t>
  </si>
  <si>
    <t xml:space="preserve">Кирилл </t>
  </si>
  <si>
    <t>Идрисович</t>
  </si>
  <si>
    <t>Асланян</t>
  </si>
  <si>
    <t xml:space="preserve"> Даниил </t>
  </si>
  <si>
    <t>Сентаев</t>
  </si>
  <si>
    <t xml:space="preserve"> Виталий </t>
  </si>
  <si>
    <t xml:space="preserve"> Евгеньевич</t>
  </si>
  <si>
    <t xml:space="preserve">Пашенько </t>
  </si>
  <si>
    <t>Андриан</t>
  </si>
  <si>
    <t>Львович</t>
  </si>
  <si>
    <t xml:space="preserve">Кравченко </t>
  </si>
  <si>
    <t xml:space="preserve">Александр </t>
  </si>
  <si>
    <t xml:space="preserve">Фефелов </t>
  </si>
  <si>
    <t xml:space="preserve">Матвей </t>
  </si>
  <si>
    <t xml:space="preserve">Овод </t>
  </si>
  <si>
    <t xml:space="preserve">Арсений </t>
  </si>
  <si>
    <t xml:space="preserve">Василенко </t>
  </si>
  <si>
    <t xml:space="preserve">Илья </t>
  </si>
  <si>
    <t xml:space="preserve">Сорокин </t>
  </si>
  <si>
    <t xml:space="preserve">Максим </t>
  </si>
  <si>
    <t xml:space="preserve">Панфёров </t>
  </si>
  <si>
    <t xml:space="preserve">Вадим </t>
  </si>
  <si>
    <t xml:space="preserve">Гукасян </t>
  </si>
  <si>
    <t xml:space="preserve">Сократ </t>
  </si>
  <si>
    <t xml:space="preserve">Мануйлов </t>
  </si>
  <si>
    <t xml:space="preserve">Гвоздицкий </t>
  </si>
  <si>
    <t xml:space="preserve">Леонид </t>
  </si>
  <si>
    <t xml:space="preserve">Логинов  </t>
  </si>
  <si>
    <t xml:space="preserve">Сергей </t>
  </si>
  <si>
    <t xml:space="preserve">Валерьевич </t>
  </si>
  <si>
    <t xml:space="preserve">Гурин </t>
  </si>
  <si>
    <t xml:space="preserve">Михаил </t>
  </si>
  <si>
    <t>Кашарин</t>
  </si>
  <si>
    <t xml:space="preserve"> Дмитрий </t>
  </si>
  <si>
    <t xml:space="preserve">Кондрацкий </t>
  </si>
  <si>
    <t xml:space="preserve">Захар </t>
  </si>
  <si>
    <t xml:space="preserve">Мария </t>
  </si>
  <si>
    <t>Чечкова</t>
  </si>
  <si>
    <t xml:space="preserve"> Виктория </t>
  </si>
  <si>
    <t xml:space="preserve">Анастасия </t>
  </si>
  <si>
    <t xml:space="preserve">Прудиева </t>
  </si>
  <si>
    <t xml:space="preserve">Милана </t>
  </si>
  <si>
    <t xml:space="preserve">Чупилко </t>
  </si>
  <si>
    <t xml:space="preserve">Дарья </t>
  </si>
  <si>
    <t>Руслановна</t>
  </si>
  <si>
    <t xml:space="preserve">Разкевич </t>
  </si>
  <si>
    <t xml:space="preserve">Элина </t>
  </si>
  <si>
    <t xml:space="preserve">Сторчак </t>
  </si>
  <si>
    <t xml:space="preserve">Прокопенко </t>
  </si>
  <si>
    <t xml:space="preserve">Кристина </t>
  </si>
  <si>
    <t>Анатольевна</t>
  </si>
  <si>
    <t xml:space="preserve">Костюкова </t>
  </si>
  <si>
    <t xml:space="preserve">Федосеева </t>
  </si>
  <si>
    <t xml:space="preserve">Вероника </t>
  </si>
  <si>
    <t xml:space="preserve">Чамагуа </t>
  </si>
  <si>
    <t xml:space="preserve">Эвелина </t>
  </si>
  <si>
    <t xml:space="preserve">Некрасова </t>
  </si>
  <si>
    <t xml:space="preserve">Валерия </t>
  </si>
  <si>
    <t>Андреева</t>
  </si>
  <si>
    <t xml:space="preserve"> Вероника </t>
  </si>
  <si>
    <t>Тимченко Родион Игоревич</t>
  </si>
  <si>
    <t>5,12</t>
  </si>
  <si>
    <t>4,35</t>
  </si>
  <si>
    <t>7,69</t>
  </si>
  <si>
    <t>5,64</t>
  </si>
  <si>
    <t>3,84</t>
  </si>
  <si>
    <t>11,02</t>
  </si>
  <si>
    <t>10,76</t>
  </si>
  <si>
    <t>6,15</t>
  </si>
  <si>
    <t>9,74</t>
  </si>
  <si>
    <t>4,87</t>
  </si>
  <si>
    <t>4,10</t>
  </si>
  <si>
    <t>2,82</t>
  </si>
  <si>
    <t>1,79</t>
  </si>
  <si>
    <t>2,56</t>
  </si>
  <si>
    <t>8,71</t>
  </si>
  <si>
    <t>3,58</t>
  </si>
  <si>
    <t>7,17</t>
  </si>
  <si>
    <t>0,51</t>
  </si>
  <si>
    <t>8,20</t>
  </si>
  <si>
    <t>6,66</t>
  </si>
  <si>
    <t>8,46</t>
  </si>
  <si>
    <t>9,23</t>
  </si>
  <si>
    <t>7,43</t>
  </si>
  <si>
    <t>Победитель</t>
  </si>
  <si>
    <t>Призер</t>
  </si>
  <si>
    <t>Участник</t>
  </si>
  <si>
    <t>Брюховецкий район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</si>
</sst>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3" fillId="0" borderId="1" xfId="0" applyFont="1" applyBorder="1"/>
    <xf numFmtId="0" fontId="12" fillId="0" borderId="1" xfId="0" applyFont="1" applyBorder="1"/>
    <xf numFmtId="0" fontId="13" fillId="0" borderId="10" xfId="0" applyFont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vertical="center" wrapText="1"/>
    </xf>
    <xf numFmtId="0" fontId="12" fillId="0" borderId="11" xfId="0" applyFont="1" applyBorder="1"/>
    <xf numFmtId="0" fontId="13" fillId="0" borderId="8" xfId="0" applyFont="1" applyBorder="1" applyAlignment="1">
      <alignment horizontal="left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/>
    <xf numFmtId="0" fontId="12" fillId="0" borderId="8" xfId="0" applyFont="1" applyBorder="1"/>
    <xf numFmtId="0" fontId="13" fillId="0" borderId="2" xfId="0" applyFont="1" applyBorder="1"/>
    <xf numFmtId="0" fontId="13" fillId="0" borderId="0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6" fillId="2" borderId="0" xfId="0" applyFont="1" applyFill="1"/>
    <xf numFmtId="0" fontId="13" fillId="0" borderId="9" xfId="0" applyFont="1" applyBorder="1"/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4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0" xfId="0" applyFont="1" applyFill="1" applyBorder="1"/>
    <xf numFmtId="0" fontId="13" fillId="0" borderId="1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0" fillId="0" borderId="0" xfId="0" applyBorder="1"/>
    <xf numFmtId="2" fontId="8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55"/>
  <sheetViews>
    <sheetView topLeftCell="A28" zoomScale="69" zoomScaleNormal="69" workbookViewId="0">
      <selection activeCell="O15" sqref="O15:O44"/>
    </sheetView>
  </sheetViews>
  <sheetFormatPr defaultColWidth="9.109375" defaultRowHeight="13.8"/>
  <cols>
    <col min="1" max="1" width="9.109375" style="1"/>
    <col min="2" max="2" width="12.33203125" style="1" customWidth="1"/>
    <col min="3" max="3" width="11.88671875" style="1" customWidth="1"/>
    <col min="4" max="4" width="14.33203125" style="1" customWidth="1"/>
    <col min="5" max="5" width="13.44140625" style="15" customWidth="1"/>
    <col min="6" max="6" width="13" style="15" customWidth="1"/>
    <col min="7" max="7" width="18" style="1" customWidth="1"/>
    <col min="8" max="8" width="18.5546875" style="1" customWidth="1"/>
    <col min="9" max="10" width="9.109375" style="1"/>
    <col min="11" max="12" width="11.33203125" style="1" customWidth="1"/>
    <col min="13" max="13" width="11.5546875" style="1" customWidth="1"/>
    <col min="14" max="14" width="11.6640625" style="1" customWidth="1"/>
    <col min="15" max="15" width="13.6640625" style="15" customWidth="1"/>
    <col min="16" max="16" width="14.5546875" style="15" customWidth="1"/>
    <col min="17" max="17" width="15.6640625" style="15" customWidth="1"/>
    <col min="18" max="16384" width="9.109375" style="1"/>
  </cols>
  <sheetData>
    <row r="3" spans="1:18" ht="17.399999999999999">
      <c r="A3" s="111" t="s">
        <v>34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8" ht="17.399999999999999">
      <c r="A4" s="111" t="s">
        <v>33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8" ht="17.399999999999999">
      <c r="A5" s="111" t="s">
        <v>14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8" ht="15" customHeight="1"/>
    <row r="7" spans="1:18" ht="15.75" customHeight="1">
      <c r="A7" s="110" t="s">
        <v>32</v>
      </c>
      <c r="B7" s="110"/>
      <c r="C7" s="110"/>
      <c r="D7" s="110"/>
      <c r="E7" s="110"/>
      <c r="F7" s="110"/>
      <c r="G7" s="23"/>
      <c r="H7" s="23"/>
      <c r="I7" s="2"/>
      <c r="J7" s="2"/>
      <c r="K7" s="2"/>
      <c r="L7" s="2"/>
      <c r="M7" s="2"/>
      <c r="N7" s="2"/>
    </row>
    <row r="8" spans="1:18" ht="15.6">
      <c r="A8" s="2" t="s">
        <v>0</v>
      </c>
      <c r="B8" s="109" t="s">
        <v>30</v>
      </c>
      <c r="C8" s="109"/>
      <c r="D8" s="7"/>
      <c r="G8" s="7"/>
      <c r="H8" s="7"/>
    </row>
    <row r="9" spans="1:18" ht="15.6">
      <c r="A9" s="110" t="s">
        <v>31</v>
      </c>
      <c r="B9" s="110"/>
      <c r="C9" s="110"/>
      <c r="D9" s="110"/>
      <c r="E9" s="110"/>
      <c r="G9" s="7"/>
      <c r="H9" s="7"/>
    </row>
    <row r="10" spans="1:18" ht="15.6">
      <c r="A10" s="3"/>
      <c r="B10" s="7"/>
      <c r="C10" s="7"/>
      <c r="D10" s="7"/>
      <c r="G10" s="7"/>
      <c r="H10" s="7"/>
    </row>
    <row r="12" spans="1:18" ht="36" customHeight="1">
      <c r="A12" s="106" t="s">
        <v>1</v>
      </c>
      <c r="B12" s="106" t="s">
        <v>2</v>
      </c>
      <c r="C12" s="106" t="s">
        <v>3</v>
      </c>
      <c r="D12" s="106" t="s">
        <v>4</v>
      </c>
      <c r="E12" s="106" t="s">
        <v>16</v>
      </c>
      <c r="F12" s="106" t="s">
        <v>17</v>
      </c>
      <c r="G12" s="106" t="s">
        <v>5</v>
      </c>
      <c r="H12" s="106" t="s">
        <v>6</v>
      </c>
      <c r="I12" s="103" t="s">
        <v>7</v>
      </c>
      <c r="J12" s="103" t="s">
        <v>18</v>
      </c>
      <c r="K12" s="114" t="s">
        <v>8</v>
      </c>
      <c r="L12" s="115"/>
      <c r="M12" s="114" t="s">
        <v>9</v>
      </c>
      <c r="N12" s="115"/>
      <c r="O12" s="112" t="s">
        <v>22</v>
      </c>
      <c r="P12" s="112" t="s">
        <v>25</v>
      </c>
      <c r="Q12" s="116" t="s">
        <v>10</v>
      </c>
    </row>
    <row r="13" spans="1:18" ht="87.75" customHeight="1">
      <c r="A13" s="107"/>
      <c r="B13" s="107"/>
      <c r="C13" s="107"/>
      <c r="D13" s="107"/>
      <c r="E13" s="107"/>
      <c r="F13" s="107"/>
      <c r="G13" s="107"/>
      <c r="H13" s="107"/>
      <c r="I13" s="104"/>
      <c r="J13" s="105"/>
      <c r="K13" s="112" t="s">
        <v>15</v>
      </c>
      <c r="L13" s="5" t="s">
        <v>20</v>
      </c>
      <c r="M13" s="112" t="s">
        <v>11</v>
      </c>
      <c r="N13" s="5" t="s">
        <v>21</v>
      </c>
      <c r="O13" s="113"/>
      <c r="P13" s="113"/>
      <c r="Q13" s="117"/>
      <c r="R13" s="4"/>
    </row>
    <row r="14" spans="1:18" ht="15" customHeight="1">
      <c r="A14" s="108"/>
      <c r="B14" s="108"/>
      <c r="C14" s="108"/>
      <c r="D14" s="108"/>
      <c r="E14" s="108"/>
      <c r="F14" s="108"/>
      <c r="G14" s="108"/>
      <c r="H14" s="108"/>
      <c r="I14" s="105"/>
      <c r="J14" s="5" t="s">
        <v>26</v>
      </c>
      <c r="K14" s="113"/>
      <c r="L14" s="5" t="s">
        <v>27</v>
      </c>
      <c r="M14" s="113"/>
      <c r="N14" s="5" t="s">
        <v>27</v>
      </c>
      <c r="O14" s="22" t="s">
        <v>28</v>
      </c>
      <c r="P14" s="22" t="s">
        <v>29</v>
      </c>
      <c r="Q14" s="118"/>
      <c r="R14" s="4"/>
    </row>
    <row r="15" spans="1:18" ht="18">
      <c r="A15" s="44">
        <v>1</v>
      </c>
      <c r="B15" s="28" t="s">
        <v>156</v>
      </c>
      <c r="C15" s="28" t="s">
        <v>70</v>
      </c>
      <c r="D15" s="35" t="s">
        <v>157</v>
      </c>
      <c r="E15" s="25" t="s">
        <v>138</v>
      </c>
      <c r="F15" s="25">
        <v>8</v>
      </c>
      <c r="G15" s="38" t="s">
        <v>145</v>
      </c>
      <c r="H15" s="10"/>
      <c r="I15" s="8">
        <v>29.5</v>
      </c>
      <c r="J15" s="87">
        <v>14.87</v>
      </c>
      <c r="K15" s="6">
        <v>42.1</v>
      </c>
      <c r="L15" s="6">
        <v>40</v>
      </c>
      <c r="M15" s="6">
        <v>8</v>
      </c>
      <c r="N15" s="6">
        <v>40</v>
      </c>
      <c r="O15" s="53">
        <f t="shared" ref="O15:O44" si="0">SUM(N15+L15)</f>
        <v>80</v>
      </c>
      <c r="P15" s="6">
        <v>94.87</v>
      </c>
      <c r="Q15" s="16" t="s">
        <v>277</v>
      </c>
    </row>
    <row r="16" spans="1:18" ht="18">
      <c r="A16" s="44">
        <v>2</v>
      </c>
      <c r="B16" s="28" t="s">
        <v>190</v>
      </c>
      <c r="C16" s="28" t="s">
        <v>79</v>
      </c>
      <c r="D16" s="28" t="s">
        <v>36</v>
      </c>
      <c r="E16" s="29">
        <v>8</v>
      </c>
      <c r="F16" s="29">
        <v>8</v>
      </c>
      <c r="G16" s="30" t="s">
        <v>179</v>
      </c>
      <c r="H16" s="19"/>
      <c r="I16" s="8">
        <v>25.5</v>
      </c>
      <c r="J16" s="87">
        <v>13.07</v>
      </c>
      <c r="K16" s="6">
        <v>43.5</v>
      </c>
      <c r="L16" s="6">
        <v>38.71</v>
      </c>
      <c r="M16" s="6">
        <v>7.7</v>
      </c>
      <c r="N16" s="6">
        <v>38.5</v>
      </c>
      <c r="O16" s="53">
        <f t="shared" si="0"/>
        <v>77.210000000000008</v>
      </c>
      <c r="P16" s="8">
        <v>90.28</v>
      </c>
      <c r="Q16" s="16" t="s">
        <v>277</v>
      </c>
    </row>
    <row r="17" spans="1:19" ht="18">
      <c r="A17" s="44">
        <v>3</v>
      </c>
      <c r="B17" s="27" t="s">
        <v>227</v>
      </c>
      <c r="C17" s="27" t="s">
        <v>228</v>
      </c>
      <c r="D17" s="27" t="s">
        <v>47</v>
      </c>
      <c r="E17" s="26" t="s">
        <v>143</v>
      </c>
      <c r="F17" s="26">
        <v>7</v>
      </c>
      <c r="G17" s="42" t="s">
        <v>191</v>
      </c>
      <c r="H17" s="19"/>
      <c r="I17" s="8">
        <v>23</v>
      </c>
      <c r="J17" s="87">
        <v>11.79</v>
      </c>
      <c r="K17" s="6">
        <v>43.3</v>
      </c>
      <c r="L17" s="6">
        <v>38.89</v>
      </c>
      <c r="M17" s="6">
        <v>7.7</v>
      </c>
      <c r="N17" s="6">
        <v>38.5</v>
      </c>
      <c r="O17" s="53">
        <f t="shared" si="0"/>
        <v>77.39</v>
      </c>
      <c r="P17" s="8">
        <v>89.18</v>
      </c>
      <c r="Q17" s="16" t="s">
        <v>277</v>
      </c>
    </row>
    <row r="18" spans="1:19" ht="18">
      <c r="A18" s="44">
        <v>4</v>
      </c>
      <c r="B18" s="28" t="s">
        <v>184</v>
      </c>
      <c r="C18" s="28" t="s">
        <v>155</v>
      </c>
      <c r="D18" s="28" t="s">
        <v>185</v>
      </c>
      <c r="E18" s="29" t="s">
        <v>186</v>
      </c>
      <c r="F18" s="29">
        <v>7</v>
      </c>
      <c r="G18" s="30" t="s">
        <v>179</v>
      </c>
      <c r="H18" s="19"/>
      <c r="I18" s="8">
        <v>22</v>
      </c>
      <c r="J18" s="87">
        <v>11.28</v>
      </c>
      <c r="K18" s="6">
        <v>49.6</v>
      </c>
      <c r="L18" s="6">
        <v>33.950000000000003</v>
      </c>
      <c r="M18" s="6">
        <v>7.6</v>
      </c>
      <c r="N18" s="6">
        <v>38</v>
      </c>
      <c r="O18" s="53">
        <f t="shared" si="0"/>
        <v>71.95</v>
      </c>
      <c r="P18" s="8">
        <v>83.23</v>
      </c>
      <c r="Q18" s="16" t="s">
        <v>278</v>
      </c>
    </row>
    <row r="19" spans="1:19" ht="18">
      <c r="A19" s="44">
        <v>5</v>
      </c>
      <c r="B19" s="28" t="s">
        <v>158</v>
      </c>
      <c r="C19" s="28" t="s">
        <v>159</v>
      </c>
      <c r="D19" s="72" t="s">
        <v>160</v>
      </c>
      <c r="E19" s="62" t="s">
        <v>138</v>
      </c>
      <c r="F19" s="63">
        <v>8</v>
      </c>
      <c r="G19" s="38" t="s">
        <v>145</v>
      </c>
      <c r="H19" s="10"/>
      <c r="I19" s="8">
        <v>21.5</v>
      </c>
      <c r="J19" s="87">
        <v>11.02</v>
      </c>
      <c r="K19" s="6">
        <v>49.6</v>
      </c>
      <c r="L19" s="6">
        <v>33.950000000000003</v>
      </c>
      <c r="M19" s="6">
        <v>7.5</v>
      </c>
      <c r="N19" s="6">
        <v>37.5</v>
      </c>
      <c r="O19" s="53">
        <f t="shared" si="0"/>
        <v>71.45</v>
      </c>
      <c r="P19" s="8">
        <v>82.47</v>
      </c>
      <c r="Q19" s="16" t="s">
        <v>278</v>
      </c>
    </row>
    <row r="20" spans="1:19" ht="18">
      <c r="A20" s="44">
        <v>6</v>
      </c>
      <c r="B20" s="28" t="s">
        <v>163</v>
      </c>
      <c r="C20" s="28" t="s">
        <v>164</v>
      </c>
      <c r="D20" s="59" t="s">
        <v>47</v>
      </c>
      <c r="E20" s="62">
        <v>7</v>
      </c>
      <c r="F20" s="63">
        <v>7</v>
      </c>
      <c r="G20" s="38" t="s">
        <v>145</v>
      </c>
      <c r="H20" s="10"/>
      <c r="I20" s="8">
        <v>21</v>
      </c>
      <c r="J20" s="87">
        <v>10.76</v>
      </c>
      <c r="K20" s="6">
        <v>51.7</v>
      </c>
      <c r="L20" s="6">
        <v>32.57</v>
      </c>
      <c r="M20" s="6">
        <v>7.1</v>
      </c>
      <c r="N20" s="6">
        <v>35.5</v>
      </c>
      <c r="O20" s="53">
        <f t="shared" si="0"/>
        <v>68.069999999999993</v>
      </c>
      <c r="P20" s="8">
        <v>78.83</v>
      </c>
      <c r="Q20" s="16" t="s">
        <v>278</v>
      </c>
    </row>
    <row r="21" spans="1:19" ht="18">
      <c r="A21" s="44">
        <v>7</v>
      </c>
      <c r="B21" s="28" t="s">
        <v>169</v>
      </c>
      <c r="C21" s="28" t="s">
        <v>58</v>
      </c>
      <c r="D21" s="72" t="s">
        <v>53</v>
      </c>
      <c r="E21" s="62">
        <v>7</v>
      </c>
      <c r="F21" s="63">
        <v>7</v>
      </c>
      <c r="G21" s="38" t="s">
        <v>145</v>
      </c>
      <c r="H21" s="10"/>
      <c r="I21" s="8">
        <v>19</v>
      </c>
      <c r="J21" s="87">
        <v>9.74</v>
      </c>
      <c r="K21" s="6">
        <v>55.9</v>
      </c>
      <c r="L21" s="6">
        <v>30.12</v>
      </c>
      <c r="M21" s="6">
        <v>6.9</v>
      </c>
      <c r="N21" s="6">
        <v>34.5</v>
      </c>
      <c r="O21" s="53">
        <f t="shared" si="0"/>
        <v>64.62</v>
      </c>
      <c r="P21" s="8">
        <v>74.36</v>
      </c>
      <c r="Q21" s="16" t="s">
        <v>278</v>
      </c>
    </row>
    <row r="22" spans="1:19" s="76" customFormat="1" ht="39.6">
      <c r="A22" s="44">
        <v>8</v>
      </c>
      <c r="B22" s="55" t="s">
        <v>205</v>
      </c>
      <c r="C22" s="55" t="s">
        <v>206</v>
      </c>
      <c r="D22" s="56" t="s">
        <v>38</v>
      </c>
      <c r="E22" s="26">
        <v>8</v>
      </c>
      <c r="F22" s="26" t="s">
        <v>139</v>
      </c>
      <c r="G22" s="26" t="s">
        <v>137</v>
      </c>
      <c r="H22" s="10"/>
      <c r="I22" s="8">
        <v>15</v>
      </c>
      <c r="J22" s="87">
        <v>7.69</v>
      </c>
      <c r="K22" s="6">
        <v>59.1</v>
      </c>
      <c r="L22" s="6">
        <v>28.49</v>
      </c>
      <c r="M22" s="6">
        <v>6.7</v>
      </c>
      <c r="N22" s="6">
        <v>33.5</v>
      </c>
      <c r="O22" s="53">
        <f t="shared" si="0"/>
        <v>61.989999999999995</v>
      </c>
      <c r="P22" s="8">
        <v>69.680000000000007</v>
      </c>
      <c r="Q22" s="16" t="s">
        <v>278</v>
      </c>
      <c r="R22" s="1"/>
      <c r="S22" s="1"/>
    </row>
    <row r="23" spans="1:19" s="88" customFormat="1" ht="39.6">
      <c r="A23" s="82">
        <v>9</v>
      </c>
      <c r="B23" s="83" t="s">
        <v>203</v>
      </c>
      <c r="C23" s="83" t="s">
        <v>204</v>
      </c>
      <c r="D23" s="84" t="s">
        <v>202</v>
      </c>
      <c r="E23" s="85">
        <v>8</v>
      </c>
      <c r="F23" s="85" t="s">
        <v>139</v>
      </c>
      <c r="G23" s="85" t="s">
        <v>137</v>
      </c>
      <c r="H23" s="86"/>
      <c r="I23" s="53">
        <v>12.5</v>
      </c>
      <c r="J23" s="87">
        <v>6.41</v>
      </c>
      <c r="K23" s="6">
        <v>58.6</v>
      </c>
      <c r="L23" s="6">
        <v>28.73</v>
      </c>
      <c r="M23" s="6">
        <v>6.8</v>
      </c>
      <c r="N23" s="6">
        <v>34</v>
      </c>
      <c r="O23" s="53">
        <f t="shared" si="0"/>
        <v>62.730000000000004</v>
      </c>
      <c r="P23" s="53">
        <v>69.14</v>
      </c>
      <c r="Q23" s="16" t="s">
        <v>278</v>
      </c>
    </row>
    <row r="24" spans="1:19" ht="26.4">
      <c r="A24" s="44">
        <v>20</v>
      </c>
      <c r="B24" s="56" t="s">
        <v>209</v>
      </c>
      <c r="C24" s="69" t="s">
        <v>210</v>
      </c>
      <c r="D24" s="40" t="s">
        <v>38</v>
      </c>
      <c r="E24" s="26">
        <v>8</v>
      </c>
      <c r="F24" s="26">
        <v>8</v>
      </c>
      <c r="G24" s="26" t="s">
        <v>85</v>
      </c>
      <c r="H24" s="19"/>
      <c r="I24" s="8">
        <v>9.5</v>
      </c>
      <c r="J24" s="87">
        <v>4.87</v>
      </c>
      <c r="K24" s="6">
        <v>58.6</v>
      </c>
      <c r="L24" s="6">
        <v>28.73</v>
      </c>
      <c r="M24" s="6">
        <v>6.8</v>
      </c>
      <c r="N24" s="6">
        <v>34</v>
      </c>
      <c r="O24" s="53">
        <f t="shared" si="0"/>
        <v>62.730000000000004</v>
      </c>
      <c r="P24" s="8">
        <v>67.599999999999994</v>
      </c>
      <c r="Q24" s="16" t="s">
        <v>278</v>
      </c>
    </row>
    <row r="25" spans="1:19" ht="18">
      <c r="A25" s="44">
        <v>11</v>
      </c>
      <c r="B25" s="37" t="s">
        <v>167</v>
      </c>
      <c r="C25" s="37" t="s">
        <v>168</v>
      </c>
      <c r="D25" s="61" t="s">
        <v>53</v>
      </c>
      <c r="E25" s="25">
        <v>7</v>
      </c>
      <c r="F25" s="25">
        <v>7</v>
      </c>
      <c r="G25" s="38" t="s">
        <v>145</v>
      </c>
      <c r="H25" s="10"/>
      <c r="I25" s="8">
        <v>12</v>
      </c>
      <c r="J25" s="87">
        <v>6.15</v>
      </c>
      <c r="K25" s="6">
        <v>64.2</v>
      </c>
      <c r="L25" s="6">
        <v>26.23</v>
      </c>
      <c r="M25" s="6">
        <v>6.9</v>
      </c>
      <c r="N25" s="6">
        <v>34.5</v>
      </c>
      <c r="O25" s="53">
        <f t="shared" si="0"/>
        <v>60.730000000000004</v>
      </c>
      <c r="P25" s="8">
        <v>66.88</v>
      </c>
      <c r="Q25" s="16" t="s">
        <v>278</v>
      </c>
    </row>
    <row r="26" spans="1:19" ht="18">
      <c r="A26" s="44">
        <v>10</v>
      </c>
      <c r="B26" s="28" t="s">
        <v>187</v>
      </c>
      <c r="C26" s="28" t="s">
        <v>188</v>
      </c>
      <c r="D26" s="28" t="s">
        <v>157</v>
      </c>
      <c r="E26" s="29">
        <v>8</v>
      </c>
      <c r="F26" s="29">
        <v>8</v>
      </c>
      <c r="G26" s="30" t="s">
        <v>179</v>
      </c>
      <c r="H26" s="19"/>
      <c r="I26" s="8">
        <v>12</v>
      </c>
      <c r="J26" s="87">
        <v>6.15</v>
      </c>
      <c r="K26" s="6">
        <v>62.1</v>
      </c>
      <c r="L26" s="6">
        <v>27.11</v>
      </c>
      <c r="M26" s="6">
        <v>6.7</v>
      </c>
      <c r="N26" s="6">
        <v>33.5</v>
      </c>
      <c r="O26" s="53">
        <f t="shared" si="0"/>
        <v>60.61</v>
      </c>
      <c r="P26" s="8">
        <v>66.760000000000005</v>
      </c>
      <c r="Q26" s="16" t="s">
        <v>279</v>
      </c>
    </row>
    <row r="27" spans="1:19" ht="26.4">
      <c r="A27" s="44">
        <v>22</v>
      </c>
      <c r="B27" s="77" t="s">
        <v>200</v>
      </c>
      <c r="C27" s="77" t="s">
        <v>201</v>
      </c>
      <c r="D27" s="57" t="s">
        <v>199</v>
      </c>
      <c r="E27" s="26">
        <v>7</v>
      </c>
      <c r="F27" s="26">
        <v>7</v>
      </c>
      <c r="G27" s="26" t="s">
        <v>88</v>
      </c>
      <c r="H27" s="10"/>
      <c r="I27" s="8">
        <v>8.5</v>
      </c>
      <c r="J27" s="87">
        <v>4.3499999999999996</v>
      </c>
      <c r="K27" s="6">
        <v>64.2</v>
      </c>
      <c r="L27" s="6">
        <v>26.23</v>
      </c>
      <c r="M27" s="6">
        <v>6.9</v>
      </c>
      <c r="N27" s="6">
        <v>34.5</v>
      </c>
      <c r="O27" s="53">
        <f t="shared" si="0"/>
        <v>60.730000000000004</v>
      </c>
      <c r="P27" s="8">
        <v>65.08</v>
      </c>
      <c r="Q27" s="16" t="s">
        <v>279</v>
      </c>
    </row>
    <row r="28" spans="1:19" ht="26.4">
      <c r="A28" s="44">
        <v>21</v>
      </c>
      <c r="B28" s="56" t="s">
        <v>215</v>
      </c>
      <c r="C28" s="56" t="s">
        <v>216</v>
      </c>
      <c r="D28" s="73" t="s">
        <v>49</v>
      </c>
      <c r="E28" s="26">
        <v>8</v>
      </c>
      <c r="F28" s="26" t="s">
        <v>177</v>
      </c>
      <c r="G28" s="26" t="s">
        <v>85</v>
      </c>
      <c r="H28" s="19"/>
      <c r="I28" s="8">
        <v>8.5</v>
      </c>
      <c r="J28" s="87">
        <v>4.3499999999999996</v>
      </c>
      <c r="K28" s="6">
        <v>62.1</v>
      </c>
      <c r="L28" s="6">
        <v>27.11</v>
      </c>
      <c r="M28" s="6">
        <v>6.7</v>
      </c>
      <c r="N28" s="6">
        <v>33.5</v>
      </c>
      <c r="O28" s="53">
        <f t="shared" si="0"/>
        <v>60.61</v>
      </c>
      <c r="P28" s="8">
        <v>64.959999999999994</v>
      </c>
      <c r="Q28" s="16" t="s">
        <v>279</v>
      </c>
    </row>
    <row r="29" spans="1:19" ht="26.4">
      <c r="A29" s="44">
        <v>13</v>
      </c>
      <c r="B29" s="55" t="s">
        <v>197</v>
      </c>
      <c r="C29" s="55" t="s">
        <v>198</v>
      </c>
      <c r="D29" s="70" t="s">
        <v>74</v>
      </c>
      <c r="E29" s="26">
        <v>7</v>
      </c>
      <c r="F29" s="26">
        <v>7</v>
      </c>
      <c r="G29" s="26" t="s">
        <v>88</v>
      </c>
      <c r="H29" s="10"/>
      <c r="I29" s="8">
        <v>11.5</v>
      </c>
      <c r="J29" s="87">
        <v>5.89</v>
      </c>
      <c r="K29" s="6">
        <v>62.3</v>
      </c>
      <c r="L29" s="6">
        <v>27.03</v>
      </c>
      <c r="M29" s="6">
        <v>5.0999999999999996</v>
      </c>
      <c r="N29" s="6">
        <v>25.5</v>
      </c>
      <c r="O29" s="53">
        <f t="shared" si="0"/>
        <v>52.53</v>
      </c>
      <c r="P29" s="8">
        <v>58.42</v>
      </c>
      <c r="Q29" s="16" t="s">
        <v>279</v>
      </c>
    </row>
    <row r="30" spans="1:19" ht="18">
      <c r="A30" s="44">
        <v>12</v>
      </c>
      <c r="B30" s="37" t="s">
        <v>175</v>
      </c>
      <c r="C30" s="37" t="s">
        <v>155</v>
      </c>
      <c r="D30" s="55" t="s">
        <v>47</v>
      </c>
      <c r="E30" s="25">
        <v>7</v>
      </c>
      <c r="F30" s="25">
        <v>7</v>
      </c>
      <c r="G30" s="38" t="s">
        <v>145</v>
      </c>
      <c r="H30" s="10"/>
      <c r="I30" s="8">
        <v>12</v>
      </c>
      <c r="J30" s="87">
        <v>6.15</v>
      </c>
      <c r="K30" s="6">
        <v>63.7</v>
      </c>
      <c r="L30" s="6">
        <v>26.43</v>
      </c>
      <c r="M30" s="6">
        <v>4.9000000000000004</v>
      </c>
      <c r="N30" s="6">
        <v>24.5</v>
      </c>
      <c r="O30" s="53">
        <f t="shared" si="0"/>
        <v>50.93</v>
      </c>
      <c r="P30" s="8">
        <v>57.08</v>
      </c>
      <c r="Q30" s="16" t="s">
        <v>279</v>
      </c>
    </row>
    <row r="31" spans="1:19" ht="18">
      <c r="A31" s="44">
        <v>24</v>
      </c>
      <c r="B31" s="56" t="s">
        <v>217</v>
      </c>
      <c r="C31" s="56" t="s">
        <v>206</v>
      </c>
      <c r="D31" s="60" t="s">
        <v>38</v>
      </c>
      <c r="E31" s="74">
        <v>8</v>
      </c>
      <c r="F31" s="74">
        <v>8</v>
      </c>
      <c r="G31" s="92" t="s">
        <v>86</v>
      </c>
      <c r="H31" s="66"/>
      <c r="I31" s="47">
        <v>8</v>
      </c>
      <c r="J31" s="87">
        <v>4.0999999999999996</v>
      </c>
      <c r="K31" s="6">
        <v>62.3</v>
      </c>
      <c r="L31" s="6">
        <v>27.03</v>
      </c>
      <c r="M31" s="6">
        <v>5.0999999999999996</v>
      </c>
      <c r="N31" s="6">
        <v>25.5</v>
      </c>
      <c r="O31" s="53">
        <f t="shared" si="0"/>
        <v>52.53</v>
      </c>
      <c r="P31" s="47">
        <v>56.63</v>
      </c>
      <c r="Q31" s="16" t="s">
        <v>279</v>
      </c>
    </row>
    <row r="32" spans="1:19" ht="18">
      <c r="A32" s="44">
        <v>14</v>
      </c>
      <c r="B32" s="28" t="s">
        <v>170</v>
      </c>
      <c r="C32" s="28" t="s">
        <v>171</v>
      </c>
      <c r="D32" s="58" t="s">
        <v>53</v>
      </c>
      <c r="E32" s="62">
        <v>7</v>
      </c>
      <c r="F32" s="62">
        <v>7</v>
      </c>
      <c r="G32" s="38" t="s">
        <v>145</v>
      </c>
      <c r="H32" s="65"/>
      <c r="I32" s="6">
        <v>11.5</v>
      </c>
      <c r="J32" s="87">
        <v>5.89</v>
      </c>
      <c r="K32" s="6">
        <v>62.3</v>
      </c>
      <c r="L32" s="6">
        <v>27.03</v>
      </c>
      <c r="M32" s="6">
        <v>4.7</v>
      </c>
      <c r="N32" s="6">
        <v>23.5</v>
      </c>
      <c r="O32" s="53">
        <f t="shared" si="0"/>
        <v>50.53</v>
      </c>
      <c r="P32" s="6">
        <v>56.42</v>
      </c>
      <c r="Q32" s="16" t="s">
        <v>279</v>
      </c>
    </row>
    <row r="33" spans="1:19" ht="18">
      <c r="A33" s="44">
        <v>23</v>
      </c>
      <c r="B33" s="28" t="s">
        <v>154</v>
      </c>
      <c r="C33" s="28" t="s">
        <v>155</v>
      </c>
      <c r="D33" s="58" t="s">
        <v>53</v>
      </c>
      <c r="E33" s="62">
        <v>8</v>
      </c>
      <c r="F33" s="62">
        <v>8</v>
      </c>
      <c r="G33" s="38" t="s">
        <v>145</v>
      </c>
      <c r="H33" s="65"/>
      <c r="I33" s="6">
        <v>8.5</v>
      </c>
      <c r="J33" s="87">
        <v>4.3499999999999996</v>
      </c>
      <c r="K33" s="6">
        <v>63.7</v>
      </c>
      <c r="L33" s="6">
        <v>26.43</v>
      </c>
      <c r="M33" s="6">
        <v>4.9000000000000004</v>
      </c>
      <c r="N33" s="6">
        <v>24.5</v>
      </c>
      <c r="O33" s="53">
        <f t="shared" si="0"/>
        <v>50.93</v>
      </c>
      <c r="P33" s="6">
        <v>55.28</v>
      </c>
      <c r="Q33" s="16" t="s">
        <v>279</v>
      </c>
    </row>
    <row r="34" spans="1:19" ht="26.4">
      <c r="A34" s="44">
        <v>25</v>
      </c>
      <c r="B34" s="27" t="s">
        <v>225</v>
      </c>
      <c r="C34" s="27" t="s">
        <v>226</v>
      </c>
      <c r="D34" s="27" t="s">
        <v>38</v>
      </c>
      <c r="E34" s="26">
        <v>7</v>
      </c>
      <c r="F34" s="26">
        <v>7</v>
      </c>
      <c r="G34" s="26" t="s">
        <v>85</v>
      </c>
      <c r="H34" s="32"/>
      <c r="I34" s="6">
        <v>8</v>
      </c>
      <c r="J34" s="87">
        <v>4.0999999999999996</v>
      </c>
      <c r="K34" s="6">
        <v>62.3</v>
      </c>
      <c r="L34" s="6">
        <v>27.03</v>
      </c>
      <c r="M34" s="6">
        <v>4.7</v>
      </c>
      <c r="N34" s="6">
        <v>23.5</v>
      </c>
      <c r="O34" s="53">
        <f t="shared" si="0"/>
        <v>50.53</v>
      </c>
      <c r="P34" s="6">
        <v>54.63</v>
      </c>
      <c r="Q34" s="16" t="s">
        <v>279</v>
      </c>
    </row>
    <row r="35" spans="1:19" ht="18">
      <c r="A35" s="44">
        <v>16</v>
      </c>
      <c r="B35" s="28" t="s">
        <v>173</v>
      </c>
      <c r="C35" s="28" t="s">
        <v>174</v>
      </c>
      <c r="D35" s="58" t="s">
        <v>41</v>
      </c>
      <c r="E35" s="25">
        <v>7</v>
      </c>
      <c r="F35" s="25">
        <v>7</v>
      </c>
      <c r="G35" s="64" t="s">
        <v>145</v>
      </c>
      <c r="H35" s="65"/>
      <c r="I35" s="6">
        <v>11</v>
      </c>
      <c r="J35" s="87">
        <v>5.64</v>
      </c>
      <c r="K35" s="6">
        <v>59.4</v>
      </c>
      <c r="L35" s="6">
        <v>28.35</v>
      </c>
      <c r="M35" s="6">
        <v>4.0999999999999996</v>
      </c>
      <c r="N35" s="6">
        <v>20.5</v>
      </c>
      <c r="O35" s="53">
        <f t="shared" si="0"/>
        <v>48.85</v>
      </c>
      <c r="P35" s="6">
        <v>54.49</v>
      </c>
      <c r="Q35" s="16" t="s">
        <v>279</v>
      </c>
    </row>
    <row r="36" spans="1:19" ht="39.6">
      <c r="A36" s="44">
        <v>15</v>
      </c>
      <c r="B36" s="35" t="s">
        <v>207</v>
      </c>
      <c r="C36" s="35" t="s">
        <v>208</v>
      </c>
      <c r="D36" s="27" t="s">
        <v>47</v>
      </c>
      <c r="E36" s="26">
        <v>7</v>
      </c>
      <c r="F36" s="26">
        <v>7</v>
      </c>
      <c r="G36" s="26" t="s">
        <v>137</v>
      </c>
      <c r="H36" s="65"/>
      <c r="I36" s="6">
        <v>11</v>
      </c>
      <c r="J36" s="87">
        <v>5.64</v>
      </c>
      <c r="K36" s="6">
        <v>58.6</v>
      </c>
      <c r="L36" s="6">
        <v>28.73</v>
      </c>
      <c r="M36" s="6">
        <v>3.9</v>
      </c>
      <c r="N36" s="6">
        <v>19.5</v>
      </c>
      <c r="O36" s="53">
        <f t="shared" si="0"/>
        <v>48.230000000000004</v>
      </c>
      <c r="P36" s="6">
        <v>53.87</v>
      </c>
      <c r="Q36" s="16" t="s">
        <v>279</v>
      </c>
      <c r="R36"/>
      <c r="S36"/>
    </row>
    <row r="37" spans="1:19" ht="26.4">
      <c r="A37" s="44">
        <v>17</v>
      </c>
      <c r="B37" s="35" t="s">
        <v>195</v>
      </c>
      <c r="C37" s="35" t="s">
        <v>196</v>
      </c>
      <c r="D37" s="36" t="s">
        <v>194</v>
      </c>
      <c r="E37" s="26">
        <v>7</v>
      </c>
      <c r="F37" s="26">
        <v>7</v>
      </c>
      <c r="G37" s="26" t="s">
        <v>88</v>
      </c>
      <c r="H37" s="65"/>
      <c r="I37" s="6">
        <v>10.5</v>
      </c>
      <c r="J37" s="87">
        <v>5.38</v>
      </c>
      <c r="K37" s="6">
        <v>63.4</v>
      </c>
      <c r="L37" s="6">
        <v>26.98</v>
      </c>
      <c r="M37" s="6">
        <v>4.3</v>
      </c>
      <c r="N37" s="6">
        <v>21.5</v>
      </c>
      <c r="O37" s="53">
        <f t="shared" si="0"/>
        <v>48.480000000000004</v>
      </c>
      <c r="P37" s="6">
        <v>53.86</v>
      </c>
      <c r="Q37" s="16" t="s">
        <v>279</v>
      </c>
    </row>
    <row r="38" spans="1:19" ht="18">
      <c r="A38" s="44">
        <v>27</v>
      </c>
      <c r="B38" s="28" t="s">
        <v>146</v>
      </c>
      <c r="C38" s="28" t="s">
        <v>147</v>
      </c>
      <c r="D38" s="28" t="s">
        <v>148</v>
      </c>
      <c r="E38" s="25">
        <v>8</v>
      </c>
      <c r="F38" s="25">
        <v>8</v>
      </c>
      <c r="G38" s="38" t="s">
        <v>145</v>
      </c>
      <c r="H38" s="65"/>
      <c r="I38" s="6">
        <v>7.5</v>
      </c>
      <c r="J38" s="87">
        <v>3.84</v>
      </c>
      <c r="K38" s="6">
        <v>59.4</v>
      </c>
      <c r="L38" s="6">
        <v>28.35</v>
      </c>
      <c r="M38" s="6">
        <v>4.0999999999999996</v>
      </c>
      <c r="N38" s="6">
        <v>20.5</v>
      </c>
      <c r="O38" s="53">
        <f t="shared" si="0"/>
        <v>48.85</v>
      </c>
      <c r="P38" s="6">
        <v>52.69</v>
      </c>
      <c r="Q38" s="16" t="s">
        <v>279</v>
      </c>
    </row>
    <row r="39" spans="1:19" ht="26.4">
      <c r="A39" s="44">
        <v>26</v>
      </c>
      <c r="B39" s="27" t="s">
        <v>211</v>
      </c>
      <c r="C39" s="27" t="s">
        <v>212</v>
      </c>
      <c r="D39" s="90" t="s">
        <v>61</v>
      </c>
      <c r="E39" s="26">
        <v>8</v>
      </c>
      <c r="F39" s="26">
        <v>8</v>
      </c>
      <c r="G39" s="26" t="s">
        <v>85</v>
      </c>
      <c r="H39" s="32"/>
      <c r="I39" s="6">
        <v>8</v>
      </c>
      <c r="J39" s="87">
        <v>4.0999999999999996</v>
      </c>
      <c r="K39" s="6">
        <v>58.6</v>
      </c>
      <c r="L39" s="6">
        <v>28.73</v>
      </c>
      <c r="M39" s="6">
        <v>3.9</v>
      </c>
      <c r="N39" s="6">
        <v>19.5</v>
      </c>
      <c r="O39" s="53">
        <f t="shared" si="0"/>
        <v>48.230000000000004</v>
      </c>
      <c r="P39" s="6">
        <v>52.33</v>
      </c>
      <c r="Q39" s="16" t="s">
        <v>279</v>
      </c>
    </row>
    <row r="40" spans="1:19" ht="26.4">
      <c r="A40" s="44">
        <v>28</v>
      </c>
      <c r="B40" s="27" t="s">
        <v>213</v>
      </c>
      <c r="C40" s="27" t="s">
        <v>214</v>
      </c>
      <c r="D40" s="80" t="s">
        <v>74</v>
      </c>
      <c r="E40" s="26">
        <v>8</v>
      </c>
      <c r="F40" s="26" t="s">
        <v>178</v>
      </c>
      <c r="G40" s="26" t="s">
        <v>85</v>
      </c>
      <c r="H40" s="32"/>
      <c r="I40" s="6">
        <v>6</v>
      </c>
      <c r="J40" s="102">
        <v>3.07</v>
      </c>
      <c r="K40" s="6">
        <v>63.4</v>
      </c>
      <c r="L40" s="6">
        <v>26.98</v>
      </c>
      <c r="M40" s="6">
        <v>4.3</v>
      </c>
      <c r="N40" s="6">
        <v>21.5</v>
      </c>
      <c r="O40" s="53">
        <f t="shared" si="0"/>
        <v>48.480000000000004</v>
      </c>
      <c r="P40" s="89">
        <v>51.55</v>
      </c>
      <c r="Q40" s="16" t="s">
        <v>279</v>
      </c>
    </row>
    <row r="41" spans="1:19" ht="26.4">
      <c r="A41" s="44">
        <v>18</v>
      </c>
      <c r="B41" s="27" t="s">
        <v>223</v>
      </c>
      <c r="C41" s="27" t="s">
        <v>224</v>
      </c>
      <c r="D41" s="91" t="s">
        <v>222</v>
      </c>
      <c r="E41" s="26">
        <v>7</v>
      </c>
      <c r="F41" s="26">
        <v>7</v>
      </c>
      <c r="G41" s="26" t="s">
        <v>85</v>
      </c>
      <c r="H41" s="32"/>
      <c r="I41" s="6">
        <v>10.5</v>
      </c>
      <c r="J41" s="87">
        <v>5.38</v>
      </c>
      <c r="K41" s="6">
        <v>62.6</v>
      </c>
      <c r="L41" s="6">
        <v>26.9</v>
      </c>
      <c r="M41" s="6">
        <v>3.5</v>
      </c>
      <c r="N41" s="6">
        <v>17.5</v>
      </c>
      <c r="O41" s="53">
        <f t="shared" si="0"/>
        <v>44.4</v>
      </c>
      <c r="P41" s="6">
        <v>49.78</v>
      </c>
      <c r="Q41" s="16" t="s">
        <v>279</v>
      </c>
      <c r="R41"/>
      <c r="S41"/>
    </row>
    <row r="42" spans="1:19" ht="26.4">
      <c r="A42" s="44">
        <v>19</v>
      </c>
      <c r="B42" s="35" t="s">
        <v>192</v>
      </c>
      <c r="C42" s="35" t="s">
        <v>193</v>
      </c>
      <c r="D42" s="71" t="s">
        <v>38</v>
      </c>
      <c r="E42" s="26">
        <v>7</v>
      </c>
      <c r="F42" s="26">
        <v>7</v>
      </c>
      <c r="G42" s="41" t="s">
        <v>88</v>
      </c>
      <c r="H42" s="65"/>
      <c r="I42" s="6">
        <v>10</v>
      </c>
      <c r="J42" s="102">
        <v>5.12</v>
      </c>
      <c r="K42" s="6">
        <v>60.23</v>
      </c>
      <c r="L42" s="6">
        <v>27.95</v>
      </c>
      <c r="M42" s="6">
        <v>3.1</v>
      </c>
      <c r="N42" s="6">
        <v>15.5</v>
      </c>
      <c r="O42" s="53">
        <f t="shared" si="0"/>
        <v>43.45</v>
      </c>
      <c r="P42" s="81">
        <v>48.57</v>
      </c>
      <c r="Q42" s="16" t="s">
        <v>279</v>
      </c>
      <c r="R42"/>
      <c r="S42"/>
    </row>
    <row r="43" spans="1:19" ht="18">
      <c r="A43" s="44">
        <v>29</v>
      </c>
      <c r="B43" s="27" t="s">
        <v>218</v>
      </c>
      <c r="C43" s="27" t="s">
        <v>219</v>
      </c>
      <c r="D43" s="79" t="s">
        <v>157</v>
      </c>
      <c r="E43" s="62">
        <v>7</v>
      </c>
      <c r="F43" s="62">
        <v>7</v>
      </c>
      <c r="G43" s="78" t="s">
        <v>86</v>
      </c>
      <c r="H43" s="32"/>
      <c r="I43" s="6">
        <v>5.5</v>
      </c>
      <c r="J43" s="87">
        <v>2.82</v>
      </c>
      <c r="K43" s="6">
        <v>62.6</v>
      </c>
      <c r="L43" s="6">
        <v>26.9</v>
      </c>
      <c r="M43" s="6">
        <v>3.5</v>
      </c>
      <c r="N43" s="6">
        <v>17.5</v>
      </c>
      <c r="O43" s="53">
        <f t="shared" si="0"/>
        <v>44.4</v>
      </c>
      <c r="P43" s="8">
        <v>47.22</v>
      </c>
      <c r="Q43" s="16" t="s">
        <v>279</v>
      </c>
    </row>
    <row r="44" spans="1:19" ht="18">
      <c r="A44" s="44">
        <v>30</v>
      </c>
      <c r="B44" s="27" t="s">
        <v>220</v>
      </c>
      <c r="C44" s="27" t="s">
        <v>221</v>
      </c>
      <c r="D44" s="59" t="s">
        <v>189</v>
      </c>
      <c r="E44" s="62">
        <v>8</v>
      </c>
      <c r="F44" s="62">
        <v>8</v>
      </c>
      <c r="G44" s="78" t="s">
        <v>86</v>
      </c>
      <c r="H44" s="32"/>
      <c r="I44" s="6">
        <v>4</v>
      </c>
      <c r="J44" s="87">
        <v>2.0499999999999998</v>
      </c>
      <c r="K44" s="6">
        <v>60.23</v>
      </c>
      <c r="L44" s="6">
        <v>27.95</v>
      </c>
      <c r="M44" s="6">
        <v>3.1</v>
      </c>
      <c r="N44" s="6">
        <v>15.5</v>
      </c>
      <c r="O44" s="53">
        <f t="shared" si="0"/>
        <v>43.45</v>
      </c>
      <c r="P44" s="6">
        <v>45.5</v>
      </c>
      <c r="Q44" s="16" t="s">
        <v>279</v>
      </c>
    </row>
    <row r="45" spans="1:19" ht="18">
      <c r="A45" s="14"/>
      <c r="B45" s="11"/>
      <c r="C45" s="12"/>
      <c r="D45" s="12"/>
      <c r="E45" s="13"/>
      <c r="F45" s="13"/>
      <c r="G45" s="20"/>
      <c r="H45" s="20"/>
      <c r="I45" s="13"/>
      <c r="J45" s="13"/>
      <c r="K45" s="54"/>
      <c r="L45" s="54"/>
      <c r="M45" s="54"/>
      <c r="N45" s="54"/>
      <c r="O45" s="54"/>
      <c r="P45" s="54"/>
      <c r="Q45" s="18"/>
    </row>
    <row r="46" spans="1:19" ht="18">
      <c r="A46" s="14"/>
      <c r="B46" s="11"/>
      <c r="C46" s="12"/>
      <c r="D46" s="12"/>
      <c r="E46" s="13"/>
      <c r="F46" s="13"/>
      <c r="G46" s="20"/>
      <c r="H46" s="20"/>
      <c r="I46" s="13"/>
      <c r="J46" s="13"/>
      <c r="K46" s="52"/>
      <c r="L46" s="52"/>
      <c r="M46" s="52"/>
      <c r="N46" s="52"/>
      <c r="O46" s="54"/>
      <c r="P46" s="13"/>
      <c r="Q46" s="18"/>
    </row>
    <row r="47" spans="1:19" ht="18">
      <c r="A47" s="14"/>
      <c r="B47" s="11"/>
      <c r="C47" s="12"/>
      <c r="D47" s="12"/>
      <c r="E47" s="13"/>
      <c r="F47" s="13"/>
      <c r="G47" s="20"/>
      <c r="H47" s="20"/>
      <c r="I47" s="13"/>
      <c r="J47" s="13"/>
      <c r="K47" s="52"/>
      <c r="L47" s="52"/>
      <c r="M47" s="52"/>
      <c r="N47" s="52"/>
      <c r="O47" s="54"/>
      <c r="P47" s="13"/>
      <c r="Q47" s="18"/>
    </row>
    <row r="48" spans="1:19" ht="18">
      <c r="A48" s="14"/>
      <c r="B48" s="11"/>
      <c r="C48" s="12"/>
      <c r="D48" s="12"/>
      <c r="E48" s="13"/>
      <c r="F48" s="13"/>
      <c r="G48" s="20"/>
      <c r="H48" s="20"/>
      <c r="I48" s="13"/>
      <c r="J48" s="13"/>
      <c r="K48" s="52"/>
      <c r="L48" s="52"/>
      <c r="M48" s="52"/>
      <c r="N48" s="52"/>
      <c r="O48" s="54"/>
      <c r="P48" s="13"/>
      <c r="Q48" s="18"/>
    </row>
    <row r="49" spans="1:15" ht="15.6">
      <c r="A49" s="14"/>
      <c r="B49" s="9"/>
      <c r="C49" s="21" t="s">
        <v>19</v>
      </c>
      <c r="E49" s="1"/>
      <c r="F49" s="1"/>
      <c r="H49" s="9"/>
      <c r="I49" s="9"/>
      <c r="J49" s="9"/>
      <c r="K49" s="52"/>
      <c r="L49" s="52"/>
      <c r="M49" s="52"/>
      <c r="N49" s="52"/>
      <c r="O49" s="54"/>
    </row>
    <row r="50" spans="1:15" ht="15.6">
      <c r="A50" s="14"/>
      <c r="B50" s="9"/>
      <c r="C50" s="9" t="s">
        <v>12</v>
      </c>
      <c r="D50" s="9"/>
      <c r="E50" s="20"/>
      <c r="F50" s="20"/>
      <c r="G50" s="9"/>
      <c r="H50" s="9"/>
      <c r="I50" s="9"/>
      <c r="J50" s="9"/>
      <c r="K50" s="52"/>
      <c r="L50" s="52"/>
      <c r="M50" s="52"/>
      <c r="N50" s="52"/>
      <c r="O50" s="54"/>
    </row>
    <row r="51" spans="1:15" ht="15.6">
      <c r="A51" s="14"/>
      <c r="B51" s="9"/>
      <c r="C51" s="21" t="s">
        <v>13</v>
      </c>
      <c r="D51" s="9"/>
      <c r="E51" s="20"/>
      <c r="F51" s="20"/>
      <c r="H51" s="9"/>
      <c r="I51" s="9"/>
      <c r="J51" s="9"/>
      <c r="K51" s="52"/>
      <c r="L51" s="52"/>
      <c r="M51" s="52"/>
      <c r="N51" s="52"/>
      <c r="O51" s="54"/>
    </row>
    <row r="52" spans="1:15" ht="15.6">
      <c r="A52" s="14"/>
      <c r="B52" s="9"/>
      <c r="C52" s="21" t="s">
        <v>23</v>
      </c>
      <c r="D52" s="9"/>
      <c r="E52" s="20"/>
      <c r="F52" s="20"/>
      <c r="H52" s="9"/>
      <c r="I52" s="9"/>
      <c r="J52" s="9"/>
      <c r="K52" s="52"/>
      <c r="L52" s="52"/>
      <c r="M52" s="52"/>
      <c r="N52" s="52"/>
      <c r="O52" s="54"/>
    </row>
    <row r="53" spans="1:15" ht="15.6">
      <c r="A53" s="14"/>
      <c r="B53" s="9"/>
      <c r="C53" s="21" t="s">
        <v>24</v>
      </c>
      <c r="D53" s="9"/>
      <c r="E53" s="20"/>
      <c r="F53" s="20"/>
      <c r="H53" s="9"/>
      <c r="I53" s="9"/>
      <c r="J53" s="9"/>
      <c r="K53" s="9"/>
    </row>
    <row r="54" spans="1:15" ht="15.75" customHeight="1"/>
    <row r="55" spans="1:15">
      <c r="F55" s="1"/>
    </row>
  </sheetData>
  <autoFilter ref="A12:S14">
    <filterColumn colId="10" showButton="0"/>
    <filterColumn colId="12" showButton="0"/>
    <sortState ref="A17:S44">
      <sortCondition descending="1" ref="P12:P14"/>
    </sortState>
  </autoFilter>
  <mergeCells count="23">
    <mergeCell ref="A7:F7"/>
    <mergeCell ref="A12:A14"/>
    <mergeCell ref="A3:Q3"/>
    <mergeCell ref="P12:P13"/>
    <mergeCell ref="A5:Q5"/>
    <mergeCell ref="A4:Q4"/>
    <mergeCell ref="O12:O13"/>
    <mergeCell ref="M12:N12"/>
    <mergeCell ref="J12:J13"/>
    <mergeCell ref="K12:L12"/>
    <mergeCell ref="F12:F14"/>
    <mergeCell ref="G12:G14"/>
    <mergeCell ref="H12:H14"/>
    <mergeCell ref="K13:K14"/>
    <mergeCell ref="M13:M14"/>
    <mergeCell ref="Q12:Q14"/>
    <mergeCell ref="I12:I14"/>
    <mergeCell ref="D12:D14"/>
    <mergeCell ref="E12:E14"/>
    <mergeCell ref="B8:C8"/>
    <mergeCell ref="A9:E9"/>
    <mergeCell ref="B12:B14"/>
    <mergeCell ref="C12:C14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43"/>
  <sheetViews>
    <sheetView tabSelected="1" topLeftCell="A8" zoomScale="72" zoomScaleNormal="72" workbookViewId="0">
      <selection activeCell="B21" sqref="B21:Q21"/>
    </sheetView>
  </sheetViews>
  <sheetFormatPr defaultColWidth="9.109375" defaultRowHeight="13.8"/>
  <cols>
    <col min="1" max="1" width="9.109375" style="1"/>
    <col min="2" max="2" width="12.33203125" style="1" customWidth="1"/>
    <col min="3" max="3" width="11.88671875" style="1" customWidth="1"/>
    <col min="4" max="4" width="14.33203125" style="1" customWidth="1"/>
    <col min="5" max="5" width="13.44140625" style="15" customWidth="1"/>
    <col min="6" max="6" width="13" style="15" customWidth="1"/>
    <col min="7" max="7" width="18" style="1" customWidth="1"/>
    <col min="8" max="8" width="18.5546875" style="1" customWidth="1"/>
    <col min="9" max="10" width="9.109375" style="1"/>
    <col min="11" max="12" width="11.33203125" style="1" customWidth="1"/>
    <col min="13" max="13" width="11.5546875" style="1" customWidth="1"/>
    <col min="14" max="14" width="11.6640625" style="1" customWidth="1"/>
    <col min="15" max="15" width="13.6640625" style="15" customWidth="1"/>
    <col min="16" max="16" width="14.5546875" style="15" customWidth="1"/>
    <col min="17" max="17" width="15.6640625" style="15" customWidth="1"/>
    <col min="18" max="16384" width="9.109375" style="1"/>
  </cols>
  <sheetData>
    <row r="3" spans="1:20" ht="17.399999999999999">
      <c r="A3" s="111" t="s">
        <v>35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0" ht="17.399999999999999">
      <c r="A4" s="111" t="s">
        <v>33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0" ht="17.399999999999999">
      <c r="A5" s="111" t="s">
        <v>14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0" ht="15" customHeight="1"/>
    <row r="7" spans="1:20" ht="15.75" customHeight="1">
      <c r="A7" s="110" t="s">
        <v>32</v>
      </c>
      <c r="B7" s="110"/>
      <c r="C7" s="110"/>
      <c r="D7" s="110"/>
      <c r="E7" s="110"/>
      <c r="F7" s="110"/>
      <c r="G7" s="23"/>
      <c r="H7" s="23"/>
      <c r="I7" s="2"/>
      <c r="J7" s="2"/>
      <c r="K7" s="2"/>
      <c r="L7" s="2"/>
      <c r="M7" s="2"/>
      <c r="N7" s="2"/>
    </row>
    <row r="8" spans="1:20" ht="15.6">
      <c r="A8" s="2" t="s">
        <v>0</v>
      </c>
      <c r="B8" s="109" t="s">
        <v>30</v>
      </c>
      <c r="C8" s="109"/>
      <c r="D8" s="7"/>
      <c r="G8" s="7"/>
      <c r="H8" s="7"/>
    </row>
    <row r="9" spans="1:20" ht="15.6">
      <c r="A9" s="110" t="s">
        <v>31</v>
      </c>
      <c r="B9" s="110"/>
      <c r="C9" s="110"/>
      <c r="D9" s="110"/>
      <c r="E9" s="110"/>
      <c r="G9" s="7"/>
      <c r="H9" s="7"/>
    </row>
    <row r="10" spans="1:20" ht="15.6">
      <c r="A10" s="3"/>
      <c r="B10" s="7"/>
      <c r="C10" s="7"/>
      <c r="D10" s="7"/>
      <c r="G10" s="7"/>
      <c r="H10" s="7"/>
    </row>
    <row r="12" spans="1:20" ht="36" customHeight="1">
      <c r="A12" s="106" t="s">
        <v>1</v>
      </c>
      <c r="B12" s="106" t="s">
        <v>2</v>
      </c>
      <c r="C12" s="106" t="s">
        <v>3</v>
      </c>
      <c r="D12" s="106" t="s">
        <v>4</v>
      </c>
      <c r="E12" s="106" t="s">
        <v>16</v>
      </c>
      <c r="F12" s="106" t="s">
        <v>17</v>
      </c>
      <c r="G12" s="106" t="s">
        <v>5</v>
      </c>
      <c r="H12" s="106" t="s">
        <v>6</v>
      </c>
      <c r="I12" s="103" t="s">
        <v>7</v>
      </c>
      <c r="J12" s="103" t="s">
        <v>18</v>
      </c>
      <c r="K12" s="114" t="s">
        <v>8</v>
      </c>
      <c r="L12" s="115"/>
      <c r="M12" s="114" t="s">
        <v>9</v>
      </c>
      <c r="N12" s="115"/>
      <c r="O12" s="112" t="s">
        <v>22</v>
      </c>
      <c r="P12" s="112" t="s">
        <v>25</v>
      </c>
      <c r="Q12" s="116" t="s">
        <v>10</v>
      </c>
    </row>
    <row r="13" spans="1:20" ht="87.75" customHeight="1">
      <c r="A13" s="107"/>
      <c r="B13" s="107"/>
      <c r="C13" s="107"/>
      <c r="D13" s="107"/>
      <c r="E13" s="107"/>
      <c r="F13" s="107"/>
      <c r="G13" s="107"/>
      <c r="H13" s="107"/>
      <c r="I13" s="104"/>
      <c r="J13" s="105"/>
      <c r="K13" s="112" t="s">
        <v>15</v>
      </c>
      <c r="L13" s="5" t="s">
        <v>20</v>
      </c>
      <c r="M13" s="112" t="s">
        <v>11</v>
      </c>
      <c r="N13" s="5" t="s">
        <v>21</v>
      </c>
      <c r="O13" s="113"/>
      <c r="P13" s="113"/>
      <c r="Q13" s="117"/>
      <c r="R13" s="4"/>
    </row>
    <row r="14" spans="1:20" ht="15" customHeight="1">
      <c r="A14" s="108"/>
      <c r="B14" s="107"/>
      <c r="C14" s="107"/>
      <c r="D14" s="107"/>
      <c r="E14" s="107"/>
      <c r="F14" s="107"/>
      <c r="G14" s="107"/>
      <c r="H14" s="108"/>
      <c r="I14" s="105"/>
      <c r="J14" s="5" t="s">
        <v>26</v>
      </c>
      <c r="K14" s="113"/>
      <c r="L14" s="5" t="s">
        <v>27</v>
      </c>
      <c r="M14" s="113"/>
      <c r="N14" s="5" t="s">
        <v>27</v>
      </c>
      <c r="O14" s="22" t="s">
        <v>28</v>
      </c>
      <c r="P14" s="22" t="s">
        <v>29</v>
      </c>
      <c r="Q14" s="118"/>
      <c r="R14" s="4"/>
    </row>
    <row r="15" spans="1:20" ht="26.4">
      <c r="A15" s="48">
        <v>1</v>
      </c>
      <c r="B15" s="25" t="s">
        <v>62</v>
      </c>
      <c r="C15" s="25" t="s">
        <v>63</v>
      </c>
      <c r="D15" s="25" t="s">
        <v>36</v>
      </c>
      <c r="E15" s="25">
        <v>10</v>
      </c>
      <c r="F15" s="25">
        <v>10</v>
      </c>
      <c r="G15" s="25" t="s">
        <v>90</v>
      </c>
      <c r="H15" s="24"/>
      <c r="I15" s="8">
        <v>15</v>
      </c>
      <c r="J15" s="94" t="s">
        <v>256</v>
      </c>
      <c r="K15" s="6">
        <v>39.200000000000003</v>
      </c>
      <c r="L15" s="6">
        <v>40</v>
      </c>
      <c r="M15" s="6">
        <v>10</v>
      </c>
      <c r="N15" s="6">
        <v>40</v>
      </c>
      <c r="O15" s="53">
        <v>80</v>
      </c>
      <c r="P15" s="8">
        <v>87.69</v>
      </c>
      <c r="Q15" s="16" t="s">
        <v>277</v>
      </c>
      <c r="S15"/>
      <c r="T15"/>
    </row>
    <row r="16" spans="1:20" ht="26.4">
      <c r="A16" s="48">
        <v>2</v>
      </c>
      <c r="B16" s="25" t="s">
        <v>54</v>
      </c>
      <c r="C16" s="25" t="s">
        <v>40</v>
      </c>
      <c r="D16" s="25" t="s">
        <v>47</v>
      </c>
      <c r="E16" s="25">
        <v>10</v>
      </c>
      <c r="F16" s="25">
        <v>10</v>
      </c>
      <c r="G16" s="26" t="s">
        <v>83</v>
      </c>
      <c r="H16" s="24"/>
      <c r="I16" s="8">
        <v>21.5</v>
      </c>
      <c r="J16" s="94" t="s">
        <v>259</v>
      </c>
      <c r="K16" s="6">
        <v>44</v>
      </c>
      <c r="L16" s="6">
        <v>35.64</v>
      </c>
      <c r="M16" s="6">
        <v>6.2</v>
      </c>
      <c r="N16" s="6">
        <v>24.8</v>
      </c>
      <c r="O16" s="53">
        <v>60.44</v>
      </c>
      <c r="P16" s="8">
        <v>71.459999999999994</v>
      </c>
      <c r="Q16" s="16" t="s">
        <v>277</v>
      </c>
      <c r="S16"/>
      <c r="T16"/>
    </row>
    <row r="17" spans="1:20" ht="18">
      <c r="A17" s="48">
        <v>3</v>
      </c>
      <c r="B17" s="26" t="s">
        <v>48</v>
      </c>
      <c r="C17" s="26" t="s">
        <v>43</v>
      </c>
      <c r="D17" s="26" t="s">
        <v>47</v>
      </c>
      <c r="E17" s="25">
        <v>9</v>
      </c>
      <c r="F17" s="25">
        <v>9</v>
      </c>
      <c r="G17" s="26" t="s">
        <v>86</v>
      </c>
      <c r="H17" s="24"/>
      <c r="I17" s="8">
        <v>8.5</v>
      </c>
      <c r="J17" s="94" t="s">
        <v>255</v>
      </c>
      <c r="K17" s="6">
        <v>45</v>
      </c>
      <c r="L17" s="6">
        <v>34.82</v>
      </c>
      <c r="M17" s="6">
        <v>6.7</v>
      </c>
      <c r="N17" s="6">
        <v>26.8</v>
      </c>
      <c r="O17" s="53">
        <v>61.62</v>
      </c>
      <c r="P17" s="8">
        <v>65.97</v>
      </c>
      <c r="Q17" s="16" t="s">
        <v>278</v>
      </c>
      <c r="S17"/>
      <c r="T17"/>
    </row>
    <row r="18" spans="1:20" ht="26.4">
      <c r="A18" s="48">
        <v>4</v>
      </c>
      <c r="B18" s="25" t="s">
        <v>39</v>
      </c>
      <c r="C18" s="25" t="s">
        <v>40</v>
      </c>
      <c r="D18" s="25" t="s">
        <v>41</v>
      </c>
      <c r="E18" s="25">
        <v>9</v>
      </c>
      <c r="F18" s="25">
        <v>9</v>
      </c>
      <c r="G18" s="26" t="s">
        <v>83</v>
      </c>
      <c r="H18" s="24"/>
      <c r="I18" s="8">
        <v>3.5</v>
      </c>
      <c r="J18" s="94" t="s">
        <v>266</v>
      </c>
      <c r="K18" s="6">
        <v>39.9</v>
      </c>
      <c r="L18" s="6">
        <v>39.229999999999997</v>
      </c>
      <c r="M18" s="6">
        <v>6.1</v>
      </c>
      <c r="N18" s="6">
        <v>24.4</v>
      </c>
      <c r="O18" s="53">
        <v>63.63</v>
      </c>
      <c r="P18" s="8">
        <v>65.42</v>
      </c>
      <c r="Q18" s="16" t="s">
        <v>278</v>
      </c>
      <c r="S18"/>
      <c r="T18"/>
    </row>
    <row r="19" spans="1:20" ht="18">
      <c r="A19" s="48">
        <v>5</v>
      </c>
      <c r="B19" s="26" t="s">
        <v>77</v>
      </c>
      <c r="C19" s="26" t="s">
        <v>37</v>
      </c>
      <c r="D19" s="26" t="s">
        <v>38</v>
      </c>
      <c r="E19" s="25">
        <v>11</v>
      </c>
      <c r="F19" s="25">
        <v>11</v>
      </c>
      <c r="G19" s="26" t="s">
        <v>86</v>
      </c>
      <c r="H19" s="24"/>
      <c r="I19" s="8">
        <v>13</v>
      </c>
      <c r="J19" s="94" t="s">
        <v>273</v>
      </c>
      <c r="K19" s="6">
        <v>43.6</v>
      </c>
      <c r="L19" s="6">
        <v>35.97</v>
      </c>
      <c r="M19" s="6">
        <v>5.4</v>
      </c>
      <c r="N19" s="6">
        <v>21.6</v>
      </c>
      <c r="O19" s="53">
        <v>57.57</v>
      </c>
      <c r="P19" s="8">
        <v>64.23</v>
      </c>
      <c r="Q19" s="16" t="s">
        <v>278</v>
      </c>
      <c r="S19"/>
      <c r="T19"/>
    </row>
    <row r="20" spans="1:20" ht="39.6">
      <c r="A20" s="48">
        <v>6</v>
      </c>
      <c r="B20" s="26" t="s">
        <v>57</v>
      </c>
      <c r="C20" s="26" t="s">
        <v>58</v>
      </c>
      <c r="D20" s="26" t="s">
        <v>38</v>
      </c>
      <c r="E20" s="25">
        <v>10</v>
      </c>
      <c r="F20" s="25">
        <v>10</v>
      </c>
      <c r="G20" s="26" t="s">
        <v>84</v>
      </c>
      <c r="H20" s="24"/>
      <c r="I20" s="8">
        <v>14</v>
      </c>
      <c r="J20" s="94" t="s">
        <v>270</v>
      </c>
      <c r="K20" s="6">
        <v>41.2</v>
      </c>
      <c r="L20" s="6">
        <v>38</v>
      </c>
      <c r="M20" s="6">
        <v>3.5</v>
      </c>
      <c r="N20" s="6">
        <v>14</v>
      </c>
      <c r="O20" s="53">
        <v>52</v>
      </c>
      <c r="P20" s="8">
        <v>59.17</v>
      </c>
      <c r="Q20" s="16" t="s">
        <v>278</v>
      </c>
      <c r="S20"/>
      <c r="T20"/>
    </row>
    <row r="21" spans="1:20" ht="26.4">
      <c r="A21" s="48">
        <v>7</v>
      </c>
      <c r="B21" s="119" t="s">
        <v>69</v>
      </c>
      <c r="C21" s="119" t="s">
        <v>171</v>
      </c>
      <c r="D21" s="119" t="s">
        <v>71</v>
      </c>
      <c r="E21" s="119">
        <v>11</v>
      </c>
      <c r="F21" s="119">
        <v>11</v>
      </c>
      <c r="G21" s="119" t="s">
        <v>88</v>
      </c>
      <c r="H21" s="120"/>
      <c r="I21" s="121">
        <v>12</v>
      </c>
      <c r="J21" s="122" t="s">
        <v>261</v>
      </c>
      <c r="K21" s="123">
        <v>45.4</v>
      </c>
      <c r="L21" s="123">
        <v>34.58</v>
      </c>
      <c r="M21" s="123">
        <v>4.4000000000000004</v>
      </c>
      <c r="N21" s="123">
        <v>17.600000000000001</v>
      </c>
      <c r="O21" s="121">
        <v>52.18</v>
      </c>
      <c r="P21" s="121">
        <v>58.33</v>
      </c>
      <c r="Q21" s="124" t="s">
        <v>278</v>
      </c>
      <c r="S21">
        <v>8</v>
      </c>
      <c r="T21" t="s">
        <v>253</v>
      </c>
    </row>
    <row r="22" spans="1:20" ht="18">
      <c r="A22" s="48">
        <v>8</v>
      </c>
      <c r="B22" s="26" t="s">
        <v>59</v>
      </c>
      <c r="C22" s="26" t="s">
        <v>60</v>
      </c>
      <c r="D22" s="26" t="s">
        <v>61</v>
      </c>
      <c r="E22" s="25">
        <v>10</v>
      </c>
      <c r="F22" s="25">
        <v>10</v>
      </c>
      <c r="G22" s="26" t="s">
        <v>86</v>
      </c>
      <c r="H22" s="24"/>
      <c r="I22" s="8">
        <v>9.5</v>
      </c>
      <c r="J22" s="94" t="s">
        <v>263</v>
      </c>
      <c r="K22" s="6">
        <v>51.3</v>
      </c>
      <c r="L22" s="6">
        <v>30.56</v>
      </c>
      <c r="M22" s="6">
        <v>4.5</v>
      </c>
      <c r="N22" s="6">
        <v>18</v>
      </c>
      <c r="O22" s="53">
        <v>48.56</v>
      </c>
      <c r="P22" s="8">
        <v>53.43</v>
      </c>
      <c r="Q22" s="16" t="s">
        <v>279</v>
      </c>
    </row>
    <row r="23" spans="1:20" ht="26.4">
      <c r="A23" s="48">
        <v>9</v>
      </c>
      <c r="B23" s="25" t="s">
        <v>69</v>
      </c>
      <c r="C23" s="25" t="s">
        <v>70</v>
      </c>
      <c r="D23" s="25" t="s">
        <v>71</v>
      </c>
      <c r="E23" s="25">
        <v>11</v>
      </c>
      <c r="F23" s="25">
        <v>11</v>
      </c>
      <c r="G23" s="25" t="s">
        <v>88</v>
      </c>
      <c r="H23" s="24"/>
      <c r="I23" s="8">
        <v>5.5</v>
      </c>
      <c r="J23" s="94" t="s">
        <v>265</v>
      </c>
      <c r="K23" s="6">
        <v>55</v>
      </c>
      <c r="L23" s="6">
        <v>28.58</v>
      </c>
      <c r="M23" s="6">
        <v>4.5999999999999996</v>
      </c>
      <c r="N23" s="6">
        <v>18</v>
      </c>
      <c r="O23" s="53">
        <v>46.58</v>
      </c>
      <c r="P23" s="8">
        <v>49.4</v>
      </c>
      <c r="Q23" s="16" t="s">
        <v>279</v>
      </c>
    </row>
    <row r="24" spans="1:20" ht="26.4">
      <c r="A24" s="48">
        <v>10</v>
      </c>
      <c r="B24" s="25" t="s">
        <v>76</v>
      </c>
      <c r="C24" s="25" t="s">
        <v>60</v>
      </c>
      <c r="D24" s="25" t="s">
        <v>38</v>
      </c>
      <c r="E24" s="25">
        <v>11</v>
      </c>
      <c r="F24" s="25">
        <v>11</v>
      </c>
      <c r="G24" s="25" t="s">
        <v>89</v>
      </c>
      <c r="H24" s="24"/>
      <c r="I24" s="8">
        <v>21</v>
      </c>
      <c r="J24" s="94" t="s">
        <v>260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8">
        <v>10.76</v>
      </c>
      <c r="Q24" s="16" t="s">
        <v>279</v>
      </c>
    </row>
    <row r="25" spans="1:20" ht="18">
      <c r="A25" s="48">
        <v>11</v>
      </c>
      <c r="B25" s="25" t="s">
        <v>50</v>
      </c>
      <c r="C25" s="25" t="s">
        <v>51</v>
      </c>
      <c r="D25" s="25" t="s">
        <v>47</v>
      </c>
      <c r="E25" s="25">
        <v>10</v>
      </c>
      <c r="F25" s="25">
        <v>10</v>
      </c>
      <c r="G25" s="25" t="s">
        <v>87</v>
      </c>
      <c r="H25" s="24"/>
      <c r="I25" s="8">
        <v>17</v>
      </c>
      <c r="J25" s="94" t="s">
        <v>268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8">
        <v>8.7100000000000009</v>
      </c>
      <c r="Q25" s="16" t="s">
        <v>279</v>
      </c>
    </row>
    <row r="26" spans="1:20" ht="26.4">
      <c r="A26" s="48">
        <v>12</v>
      </c>
      <c r="B26" s="25" t="s">
        <v>64</v>
      </c>
      <c r="C26" s="25" t="s">
        <v>65</v>
      </c>
      <c r="D26" s="25" t="s">
        <v>66</v>
      </c>
      <c r="E26" s="25">
        <v>10</v>
      </c>
      <c r="F26" s="25">
        <v>10</v>
      </c>
      <c r="G26" s="25" t="s">
        <v>85</v>
      </c>
      <c r="H26" s="24"/>
      <c r="I26" s="8">
        <v>17</v>
      </c>
      <c r="J26" s="94" t="s">
        <v>268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8">
        <v>8.7100000000000009</v>
      </c>
      <c r="Q26" s="16" t="s">
        <v>279</v>
      </c>
    </row>
    <row r="27" spans="1:20" ht="26.4">
      <c r="A27" s="48">
        <v>13</v>
      </c>
      <c r="B27" s="25" t="s">
        <v>78</v>
      </c>
      <c r="C27" s="25" t="s">
        <v>79</v>
      </c>
      <c r="D27" s="25" t="s">
        <v>80</v>
      </c>
      <c r="E27" s="25">
        <v>11</v>
      </c>
      <c r="F27" s="25">
        <v>11</v>
      </c>
      <c r="G27" s="25" t="s">
        <v>85</v>
      </c>
      <c r="H27" s="49"/>
      <c r="I27" s="51">
        <v>16.5</v>
      </c>
      <c r="J27" s="95" t="s">
        <v>274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51">
        <v>8.4600000000000009</v>
      </c>
      <c r="Q27" s="16" t="s">
        <v>279</v>
      </c>
    </row>
    <row r="28" spans="1:20" ht="26.4">
      <c r="A28" s="48">
        <v>14</v>
      </c>
      <c r="B28" s="26" t="s">
        <v>72</v>
      </c>
      <c r="C28" s="26" t="s">
        <v>73</v>
      </c>
      <c r="D28" s="26" t="s">
        <v>74</v>
      </c>
      <c r="E28" s="25">
        <v>11</v>
      </c>
      <c r="F28" s="25">
        <v>11</v>
      </c>
      <c r="G28" s="27" t="s">
        <v>82</v>
      </c>
      <c r="H28" s="24"/>
      <c r="I28" s="8">
        <v>16</v>
      </c>
      <c r="J28" s="94" t="s">
        <v>272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8">
        <v>8.1999999999999993</v>
      </c>
      <c r="Q28" s="16" t="s">
        <v>279</v>
      </c>
    </row>
    <row r="29" spans="1:20" ht="26.4">
      <c r="A29" s="48">
        <v>15</v>
      </c>
      <c r="B29" s="25" t="s">
        <v>75</v>
      </c>
      <c r="C29" s="25" t="s">
        <v>40</v>
      </c>
      <c r="D29" s="25" t="s">
        <v>47</v>
      </c>
      <c r="E29" s="25">
        <v>11</v>
      </c>
      <c r="F29" s="25">
        <v>11</v>
      </c>
      <c r="G29" s="26" t="s">
        <v>83</v>
      </c>
      <c r="H29" s="24"/>
      <c r="I29" s="8">
        <v>14</v>
      </c>
      <c r="J29" s="94" t="s">
        <v>270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8">
        <v>7.17</v>
      </c>
      <c r="Q29" s="16" t="s">
        <v>279</v>
      </c>
    </row>
    <row r="30" spans="1:20" ht="26.4">
      <c r="A30" s="48">
        <v>16</v>
      </c>
      <c r="B30" s="25" t="s">
        <v>45</v>
      </c>
      <c r="C30" s="25" t="s">
        <v>46</v>
      </c>
      <c r="D30" s="25" t="s">
        <v>47</v>
      </c>
      <c r="E30" s="25">
        <v>9</v>
      </c>
      <c r="F30" s="25">
        <v>9</v>
      </c>
      <c r="G30" s="25" t="s">
        <v>85</v>
      </c>
      <c r="H30" s="24"/>
      <c r="I30" s="8">
        <v>8</v>
      </c>
      <c r="J30" s="94" t="s">
        <v>264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8">
        <v>4.0999999999999996</v>
      </c>
      <c r="Q30" s="16" t="s">
        <v>279</v>
      </c>
    </row>
    <row r="31" spans="1:20" ht="26.4">
      <c r="A31" s="48">
        <v>17</v>
      </c>
      <c r="B31" s="25" t="s">
        <v>55</v>
      </c>
      <c r="C31" s="25" t="s">
        <v>56</v>
      </c>
      <c r="D31" s="25" t="s">
        <v>41</v>
      </c>
      <c r="E31" s="25">
        <v>10</v>
      </c>
      <c r="F31" s="25">
        <v>10</v>
      </c>
      <c r="G31" s="25" t="s">
        <v>89</v>
      </c>
      <c r="H31" s="24"/>
      <c r="I31" s="8">
        <v>7</v>
      </c>
      <c r="J31" s="94" t="s">
        <v>269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8">
        <v>3.58</v>
      </c>
      <c r="Q31" s="16" t="s">
        <v>279</v>
      </c>
    </row>
    <row r="32" spans="1:20" ht="39.6">
      <c r="A32" s="48">
        <v>18</v>
      </c>
      <c r="B32" s="26" t="s">
        <v>42</v>
      </c>
      <c r="C32" s="26" t="s">
        <v>43</v>
      </c>
      <c r="D32" s="26" t="s">
        <v>44</v>
      </c>
      <c r="E32" s="25">
        <v>9</v>
      </c>
      <c r="F32" s="25">
        <v>9</v>
      </c>
      <c r="G32" s="26" t="s">
        <v>84</v>
      </c>
      <c r="H32" s="24"/>
      <c r="I32" s="8">
        <v>5</v>
      </c>
      <c r="J32" s="94" t="s">
        <v>267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8">
        <v>2.56</v>
      </c>
      <c r="Q32" s="16" t="s">
        <v>279</v>
      </c>
    </row>
    <row r="33" spans="1:17" ht="26.4">
      <c r="A33" s="48">
        <v>19</v>
      </c>
      <c r="B33" s="25" t="s">
        <v>67</v>
      </c>
      <c r="C33" s="25" t="s">
        <v>68</v>
      </c>
      <c r="D33" s="25" t="s">
        <v>52</v>
      </c>
      <c r="E33" s="25">
        <v>11</v>
      </c>
      <c r="F33" s="25">
        <v>11</v>
      </c>
      <c r="G33" s="25" t="s">
        <v>88</v>
      </c>
      <c r="H33" s="50"/>
      <c r="I33" s="6">
        <v>1</v>
      </c>
      <c r="J33" s="97" t="s">
        <v>271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0.51</v>
      </c>
      <c r="Q33" s="16" t="s">
        <v>279</v>
      </c>
    </row>
    <row r="34" spans="1:17" ht="15.6">
      <c r="A34" s="12"/>
      <c r="B34" s="12"/>
      <c r="C34" s="12"/>
      <c r="D34" s="12"/>
      <c r="E34" s="13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18">
      <c r="A35" s="14"/>
      <c r="B35" s="11"/>
      <c r="C35" s="12"/>
      <c r="D35" s="12"/>
      <c r="E35" s="20"/>
      <c r="F35" s="20"/>
      <c r="G35" s="20"/>
      <c r="H35" s="20"/>
      <c r="I35" s="13"/>
      <c r="J35" s="13"/>
      <c r="K35" s="13"/>
      <c r="L35" s="13"/>
      <c r="M35" s="13"/>
      <c r="N35" s="13"/>
      <c r="O35" s="13"/>
      <c r="P35" s="13"/>
      <c r="Q35" s="18"/>
    </row>
    <row r="36" spans="1:17" ht="18">
      <c r="A36" s="14"/>
      <c r="B36" s="11"/>
      <c r="C36" s="12"/>
      <c r="D36" s="12"/>
      <c r="E36" s="20"/>
      <c r="F36" s="20"/>
      <c r="G36" s="20"/>
      <c r="H36" s="20"/>
      <c r="I36" s="13"/>
      <c r="J36" s="13"/>
      <c r="K36" s="13"/>
      <c r="L36" s="13"/>
      <c r="M36" s="13"/>
      <c r="N36" s="13"/>
      <c r="O36" s="13"/>
      <c r="P36" s="13"/>
      <c r="Q36" s="18"/>
    </row>
    <row r="37" spans="1:17" ht="15.6">
      <c r="A37" s="14"/>
      <c r="B37" s="9"/>
      <c r="C37" s="21" t="s">
        <v>19</v>
      </c>
      <c r="D37" s="9"/>
      <c r="E37" s="20"/>
      <c r="F37" s="20"/>
      <c r="G37" s="9"/>
      <c r="H37" s="9"/>
      <c r="I37" s="9"/>
      <c r="J37" s="9"/>
      <c r="K37" s="9"/>
    </row>
    <row r="38" spans="1:17" ht="15.6">
      <c r="A38" s="14"/>
      <c r="B38" s="9"/>
      <c r="C38" s="9" t="s">
        <v>12</v>
      </c>
      <c r="D38" s="9"/>
      <c r="E38" s="20"/>
      <c r="F38" s="20"/>
      <c r="G38" s="9"/>
      <c r="H38" s="9"/>
      <c r="I38" s="9"/>
      <c r="J38" s="9"/>
      <c r="K38" s="9"/>
    </row>
    <row r="39" spans="1:17" ht="15.6">
      <c r="A39" s="14"/>
      <c r="B39" s="9"/>
      <c r="C39" s="21" t="s">
        <v>13</v>
      </c>
      <c r="D39" s="9"/>
      <c r="E39" s="20"/>
      <c r="F39" s="20"/>
      <c r="H39" s="9"/>
      <c r="I39" s="9"/>
      <c r="J39" s="9"/>
      <c r="K39" s="9"/>
    </row>
    <row r="40" spans="1:17" ht="15.6">
      <c r="A40" s="14"/>
      <c r="B40" s="9"/>
      <c r="C40" s="21" t="s">
        <v>23</v>
      </c>
      <c r="D40" s="9"/>
      <c r="E40" s="20"/>
      <c r="F40" s="20"/>
      <c r="H40" s="9"/>
      <c r="I40" s="9"/>
      <c r="J40" s="9"/>
      <c r="K40" s="9"/>
    </row>
    <row r="41" spans="1:17" ht="15.6">
      <c r="A41" s="14"/>
      <c r="B41" s="9"/>
      <c r="C41" s="21" t="s">
        <v>24</v>
      </c>
      <c r="D41" s="9"/>
      <c r="E41" s="20"/>
      <c r="F41" s="20"/>
      <c r="H41" s="9"/>
      <c r="I41" s="9"/>
      <c r="J41" s="9"/>
      <c r="K41" s="9"/>
    </row>
    <row r="42" spans="1:17" ht="15.75" customHeight="1"/>
    <row r="43" spans="1:17">
      <c r="F43" s="1"/>
    </row>
  </sheetData>
  <autoFilter ref="A12:Q14">
    <filterColumn colId="10" showButton="0"/>
    <filterColumn colId="12" showButton="0"/>
    <sortState ref="A17:Q33">
      <sortCondition descending="1" ref="P12:P14"/>
    </sortState>
  </autoFilter>
  <mergeCells count="23">
    <mergeCell ref="A3:Q3"/>
    <mergeCell ref="A4:Q4"/>
    <mergeCell ref="A5:Q5"/>
    <mergeCell ref="A7:F7"/>
    <mergeCell ref="B8:C8"/>
    <mergeCell ref="A9:E9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3"/>
    <mergeCell ref="K12:L12"/>
    <mergeCell ref="M12:N12"/>
    <mergeCell ref="O12:O13"/>
    <mergeCell ref="P12:P13"/>
    <mergeCell ref="Q12:Q14"/>
    <mergeCell ref="K13:K14"/>
    <mergeCell ref="M13:M14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53"/>
  <sheetViews>
    <sheetView topLeftCell="A21" zoomScale="80" zoomScaleNormal="80" workbookViewId="0">
      <selection activeCell="G36" sqref="G36"/>
    </sheetView>
  </sheetViews>
  <sheetFormatPr defaultColWidth="9.109375" defaultRowHeight="13.8"/>
  <cols>
    <col min="1" max="1" width="9.109375" style="1"/>
    <col min="2" max="2" width="12.33203125" style="1" customWidth="1"/>
    <col min="3" max="3" width="11.88671875" style="1" customWidth="1"/>
    <col min="4" max="4" width="14.33203125" style="1" customWidth="1"/>
    <col min="5" max="5" width="13.44140625" style="15" customWidth="1"/>
    <col min="6" max="6" width="13" style="15" customWidth="1"/>
    <col min="7" max="7" width="18" style="1" customWidth="1"/>
    <col min="8" max="8" width="18.5546875" style="1" customWidth="1"/>
    <col min="9" max="10" width="9.109375" style="1"/>
    <col min="11" max="12" width="11.33203125" style="1" customWidth="1"/>
    <col min="13" max="13" width="11.5546875" style="1" customWidth="1"/>
    <col min="14" max="14" width="11.6640625" style="1" customWidth="1"/>
    <col min="15" max="15" width="13.6640625" style="15" customWidth="1"/>
    <col min="16" max="16" width="14.5546875" style="15" customWidth="1"/>
    <col min="17" max="17" width="15.6640625" style="15" customWidth="1"/>
    <col min="18" max="16384" width="9.109375" style="1"/>
  </cols>
  <sheetData>
    <row r="3" spans="1:20" ht="17.399999999999999">
      <c r="A3" s="111" t="s">
        <v>34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0" ht="17.399999999999999">
      <c r="A4" s="111" t="s">
        <v>33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0" ht="17.399999999999999">
      <c r="A5" s="111" t="s">
        <v>14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0" ht="15" customHeight="1"/>
    <row r="7" spans="1:20" ht="15.75" customHeight="1">
      <c r="A7" s="110" t="s">
        <v>32</v>
      </c>
      <c r="B7" s="110"/>
      <c r="C7" s="110"/>
      <c r="D7" s="110"/>
      <c r="E7" s="110"/>
      <c r="F7" s="110"/>
      <c r="G7" s="23"/>
      <c r="H7" s="23"/>
      <c r="I7" s="2"/>
      <c r="J7" s="2"/>
      <c r="K7" s="2"/>
      <c r="L7" s="2"/>
      <c r="M7" s="2"/>
      <c r="N7" s="2"/>
    </row>
    <row r="8" spans="1:20" ht="15.6">
      <c r="A8" s="2" t="s">
        <v>0</v>
      </c>
      <c r="B8" s="109" t="s">
        <v>30</v>
      </c>
      <c r="C8" s="109"/>
      <c r="D8" s="7"/>
      <c r="G8" s="7"/>
      <c r="H8" s="7"/>
    </row>
    <row r="9" spans="1:20" ht="15.6">
      <c r="A9" s="110" t="s">
        <v>31</v>
      </c>
      <c r="B9" s="110"/>
      <c r="C9" s="110"/>
      <c r="D9" s="110"/>
      <c r="E9" s="110"/>
      <c r="G9" s="7"/>
      <c r="H9" s="7"/>
    </row>
    <row r="10" spans="1:20" ht="15.6">
      <c r="A10" s="3"/>
      <c r="B10" s="7"/>
      <c r="C10" s="7"/>
      <c r="D10" s="7"/>
      <c r="G10" s="7"/>
      <c r="H10" s="7"/>
    </row>
    <row r="12" spans="1:20" ht="36" customHeight="1">
      <c r="A12" s="106" t="s">
        <v>1</v>
      </c>
      <c r="B12" s="106" t="s">
        <v>2</v>
      </c>
      <c r="C12" s="106" t="s">
        <v>3</v>
      </c>
      <c r="D12" s="106" t="s">
        <v>4</v>
      </c>
      <c r="E12" s="106" t="s">
        <v>16</v>
      </c>
      <c r="F12" s="106" t="s">
        <v>17</v>
      </c>
      <c r="G12" s="106" t="s">
        <v>5</v>
      </c>
      <c r="H12" s="106" t="s">
        <v>6</v>
      </c>
      <c r="I12" s="103" t="s">
        <v>7</v>
      </c>
      <c r="J12" s="103" t="s">
        <v>18</v>
      </c>
      <c r="K12" s="114" t="s">
        <v>8</v>
      </c>
      <c r="L12" s="115"/>
      <c r="M12" s="114" t="s">
        <v>9</v>
      </c>
      <c r="N12" s="115"/>
      <c r="O12" s="112" t="s">
        <v>22</v>
      </c>
      <c r="P12" s="112" t="s">
        <v>25</v>
      </c>
      <c r="Q12" s="116" t="s">
        <v>10</v>
      </c>
    </row>
    <row r="13" spans="1:20" ht="87.75" customHeight="1">
      <c r="A13" s="107"/>
      <c r="B13" s="107"/>
      <c r="C13" s="107"/>
      <c r="D13" s="107"/>
      <c r="E13" s="107"/>
      <c r="F13" s="107"/>
      <c r="G13" s="107"/>
      <c r="H13" s="107"/>
      <c r="I13" s="104"/>
      <c r="J13" s="105"/>
      <c r="K13" s="112" t="s">
        <v>15</v>
      </c>
      <c r="L13" s="5" t="s">
        <v>20</v>
      </c>
      <c r="M13" s="112" t="s">
        <v>11</v>
      </c>
      <c r="N13" s="5" t="s">
        <v>21</v>
      </c>
      <c r="O13" s="113"/>
      <c r="P13" s="113"/>
      <c r="Q13" s="117"/>
      <c r="R13" s="4"/>
    </row>
    <row r="14" spans="1:20" ht="15" customHeight="1">
      <c r="A14" s="108"/>
      <c r="B14" s="108"/>
      <c r="C14" s="108"/>
      <c r="D14" s="108"/>
      <c r="E14" s="108"/>
      <c r="F14" s="108"/>
      <c r="G14" s="108"/>
      <c r="H14" s="108"/>
      <c r="I14" s="105"/>
      <c r="J14" s="5" t="s">
        <v>26</v>
      </c>
      <c r="K14" s="113"/>
      <c r="L14" s="5" t="s">
        <v>27</v>
      </c>
      <c r="M14" s="113"/>
      <c r="N14" s="5" t="s">
        <v>27</v>
      </c>
      <c r="O14" s="22" t="s">
        <v>28</v>
      </c>
      <c r="P14" s="22" t="s">
        <v>29</v>
      </c>
      <c r="Q14" s="118"/>
      <c r="R14" s="4"/>
    </row>
    <row r="15" spans="1:20" ht="47.25" customHeight="1">
      <c r="A15" s="44">
        <v>1</v>
      </c>
      <c r="B15" s="27" t="s">
        <v>247</v>
      </c>
      <c r="C15" s="27" t="s">
        <v>248</v>
      </c>
      <c r="D15" s="27" t="s">
        <v>96</v>
      </c>
      <c r="E15" s="26">
        <v>8</v>
      </c>
      <c r="F15" s="26">
        <v>8</v>
      </c>
      <c r="G15" s="26" t="s">
        <v>137</v>
      </c>
      <c r="H15" s="68" t="s">
        <v>280</v>
      </c>
      <c r="I15" s="8">
        <v>26.5</v>
      </c>
      <c r="J15" s="94">
        <v>13.58</v>
      </c>
      <c r="K15" s="6">
        <v>42.3</v>
      </c>
      <c r="L15" s="6">
        <v>39.049999999999997</v>
      </c>
      <c r="M15" s="6">
        <v>6.3</v>
      </c>
      <c r="N15" s="6">
        <v>38.76</v>
      </c>
      <c r="O15" s="53">
        <f t="shared" ref="O15:O36" si="0">SUM(L15+N15)</f>
        <v>77.81</v>
      </c>
      <c r="P15" s="53">
        <v>91.39</v>
      </c>
      <c r="Q15" s="16" t="s">
        <v>277</v>
      </c>
      <c r="S15"/>
      <c r="T15"/>
    </row>
    <row r="16" spans="1:20" ht="40.5" customHeight="1">
      <c r="A16" s="44">
        <v>2</v>
      </c>
      <c r="B16" s="27" t="s">
        <v>245</v>
      </c>
      <c r="C16" s="27" t="s">
        <v>246</v>
      </c>
      <c r="D16" s="27" t="s">
        <v>243</v>
      </c>
      <c r="E16" s="26">
        <v>8</v>
      </c>
      <c r="F16" s="26">
        <v>8</v>
      </c>
      <c r="G16" s="26" t="s">
        <v>137</v>
      </c>
      <c r="H16" s="68" t="s">
        <v>280</v>
      </c>
      <c r="I16" s="8">
        <v>25.5</v>
      </c>
      <c r="J16" s="94">
        <v>13.07</v>
      </c>
      <c r="K16" s="6">
        <v>44.3</v>
      </c>
      <c r="L16" s="6">
        <v>37.29</v>
      </c>
      <c r="M16" s="6">
        <v>6.5</v>
      </c>
      <c r="N16" s="6">
        <v>40</v>
      </c>
      <c r="O16" s="53">
        <f t="shared" si="0"/>
        <v>77.289999999999992</v>
      </c>
      <c r="P16" s="53">
        <v>90.36</v>
      </c>
      <c r="Q16" s="16" t="s">
        <v>277</v>
      </c>
      <c r="S16"/>
      <c r="T16"/>
    </row>
    <row r="17" spans="1:24" ht="29.25" customHeight="1">
      <c r="A17" s="44">
        <v>3</v>
      </c>
      <c r="B17" s="27" t="s">
        <v>251</v>
      </c>
      <c r="C17" s="27" t="s">
        <v>252</v>
      </c>
      <c r="D17" s="45" t="s">
        <v>117</v>
      </c>
      <c r="E17" s="26">
        <v>7</v>
      </c>
      <c r="F17" s="26">
        <v>7</v>
      </c>
      <c r="G17" s="26" t="s">
        <v>88</v>
      </c>
      <c r="H17" s="68" t="s">
        <v>280</v>
      </c>
      <c r="I17" s="8">
        <v>11.5</v>
      </c>
      <c r="J17" s="94">
        <v>5.89</v>
      </c>
      <c r="K17" s="6">
        <v>41.3</v>
      </c>
      <c r="L17" s="6">
        <v>40</v>
      </c>
      <c r="M17" s="6">
        <v>6.5</v>
      </c>
      <c r="N17" s="6">
        <v>40</v>
      </c>
      <c r="O17" s="53">
        <f t="shared" si="0"/>
        <v>80</v>
      </c>
      <c r="P17" s="53">
        <v>85.89</v>
      </c>
      <c r="Q17" s="16" t="s">
        <v>279</v>
      </c>
      <c r="S17" s="52"/>
      <c r="T17" s="52"/>
      <c r="U17" s="52"/>
      <c r="V17" s="52"/>
      <c r="W17" s="54"/>
      <c r="X17" s="54"/>
    </row>
    <row r="18" spans="1:24" ht="33.75" customHeight="1">
      <c r="A18" s="44">
        <v>4</v>
      </c>
      <c r="B18" s="43" t="s">
        <v>140</v>
      </c>
      <c r="C18" s="43" t="s">
        <v>141</v>
      </c>
      <c r="D18" s="43" t="s">
        <v>142</v>
      </c>
      <c r="E18" s="26">
        <v>7</v>
      </c>
      <c r="F18" s="26">
        <v>7</v>
      </c>
      <c r="G18" s="25" t="s">
        <v>144</v>
      </c>
      <c r="H18" s="68" t="s">
        <v>280</v>
      </c>
      <c r="I18" s="8">
        <v>23.5</v>
      </c>
      <c r="J18" s="94">
        <v>12.05</v>
      </c>
      <c r="K18" s="6">
        <v>46.1</v>
      </c>
      <c r="L18" s="6">
        <v>35.83</v>
      </c>
      <c r="M18" s="6">
        <v>6</v>
      </c>
      <c r="N18" s="6">
        <v>36.92</v>
      </c>
      <c r="O18" s="53">
        <f t="shared" si="0"/>
        <v>72.75</v>
      </c>
      <c r="P18" s="53">
        <v>84.8</v>
      </c>
      <c r="Q18" s="16" t="s">
        <v>278</v>
      </c>
      <c r="S18" s="52"/>
      <c r="T18" s="52"/>
      <c r="U18" s="52"/>
      <c r="V18" s="52"/>
      <c r="W18" s="54"/>
      <c r="X18" s="54"/>
    </row>
    <row r="19" spans="1:24" ht="35.25" customHeight="1">
      <c r="A19" s="44">
        <v>5</v>
      </c>
      <c r="B19" s="27" t="s">
        <v>249</v>
      </c>
      <c r="C19" s="27" t="s">
        <v>250</v>
      </c>
      <c r="D19" s="45" t="s">
        <v>153</v>
      </c>
      <c r="E19" s="26">
        <v>7</v>
      </c>
      <c r="F19" s="26">
        <v>7</v>
      </c>
      <c r="G19" s="26" t="s">
        <v>88</v>
      </c>
      <c r="H19" s="68" t="s">
        <v>280</v>
      </c>
      <c r="I19" s="8">
        <v>8</v>
      </c>
      <c r="J19" s="87">
        <v>4.0999999999999996</v>
      </c>
      <c r="K19" s="6">
        <v>42.5</v>
      </c>
      <c r="L19" s="6">
        <v>38.869999999999997</v>
      </c>
      <c r="M19" s="6">
        <v>6.5</v>
      </c>
      <c r="N19" s="6">
        <v>40</v>
      </c>
      <c r="O19" s="53">
        <f t="shared" si="0"/>
        <v>78.87</v>
      </c>
      <c r="P19" s="53">
        <v>82.97</v>
      </c>
      <c r="Q19" s="16" t="s">
        <v>279</v>
      </c>
      <c r="S19" s="52"/>
      <c r="T19" s="52"/>
      <c r="U19" s="52"/>
      <c r="V19" s="52"/>
      <c r="W19" s="54"/>
      <c r="X19" s="54"/>
    </row>
    <row r="20" spans="1:24" ht="42.75" customHeight="1">
      <c r="A20" s="44">
        <v>6</v>
      </c>
      <c r="B20" s="27" t="s">
        <v>244</v>
      </c>
      <c r="C20" s="27" t="s">
        <v>242</v>
      </c>
      <c r="D20" s="27" t="s">
        <v>107</v>
      </c>
      <c r="E20" s="26">
        <v>7</v>
      </c>
      <c r="F20" s="26">
        <v>7</v>
      </c>
      <c r="G20" s="26" t="s">
        <v>137</v>
      </c>
      <c r="H20" s="68" t="s">
        <v>280</v>
      </c>
      <c r="I20" s="8">
        <v>17</v>
      </c>
      <c r="J20" s="94">
        <v>8.7100000000000009</v>
      </c>
      <c r="K20" s="6">
        <v>45.3</v>
      </c>
      <c r="L20" s="6">
        <v>36.46</v>
      </c>
      <c r="M20" s="6">
        <v>6</v>
      </c>
      <c r="N20" s="6">
        <v>36.92</v>
      </c>
      <c r="O20" s="53">
        <f t="shared" si="0"/>
        <v>73.38</v>
      </c>
      <c r="P20" s="53">
        <v>82.09</v>
      </c>
      <c r="Q20" s="16" t="s">
        <v>279</v>
      </c>
      <c r="S20"/>
      <c r="T20"/>
    </row>
    <row r="21" spans="1:24" ht="31.2">
      <c r="A21" s="44">
        <v>7</v>
      </c>
      <c r="B21" s="43" t="s">
        <v>161</v>
      </c>
      <c r="C21" s="43" t="s">
        <v>162</v>
      </c>
      <c r="D21" s="39" t="s">
        <v>118</v>
      </c>
      <c r="E21" s="25">
        <v>8</v>
      </c>
      <c r="F21" s="25">
        <v>8</v>
      </c>
      <c r="G21" s="26" t="s">
        <v>145</v>
      </c>
      <c r="H21" s="68" t="s">
        <v>280</v>
      </c>
      <c r="I21" s="8">
        <v>25</v>
      </c>
      <c r="J21" s="94">
        <v>12.82</v>
      </c>
      <c r="K21" s="6">
        <v>53.1</v>
      </c>
      <c r="L21" s="6">
        <v>31.11</v>
      </c>
      <c r="M21" s="6">
        <v>5.8</v>
      </c>
      <c r="N21" s="6">
        <v>35.69</v>
      </c>
      <c r="O21" s="53">
        <f t="shared" si="0"/>
        <v>66.8</v>
      </c>
      <c r="P21" s="53">
        <v>79.62</v>
      </c>
      <c r="Q21" s="16" t="s">
        <v>278</v>
      </c>
      <c r="S21" s="101"/>
      <c r="T21" s="101"/>
    </row>
    <row r="22" spans="1:24" ht="31.2">
      <c r="A22" s="44">
        <v>8</v>
      </c>
      <c r="B22" s="43" t="s">
        <v>165</v>
      </c>
      <c r="C22" s="43" t="s">
        <v>106</v>
      </c>
      <c r="D22" s="46" t="s">
        <v>115</v>
      </c>
      <c r="E22" s="42">
        <v>7</v>
      </c>
      <c r="F22" s="42">
        <v>7</v>
      </c>
      <c r="G22" s="26" t="s">
        <v>145</v>
      </c>
      <c r="H22" s="68" t="s">
        <v>280</v>
      </c>
      <c r="I22" s="8">
        <v>23</v>
      </c>
      <c r="J22" s="94">
        <v>11.79</v>
      </c>
      <c r="K22" s="6">
        <v>58.9</v>
      </c>
      <c r="L22" s="6">
        <v>28.04</v>
      </c>
      <c r="M22" s="6">
        <v>6.2</v>
      </c>
      <c r="N22" s="6">
        <v>38.15</v>
      </c>
      <c r="O22" s="53">
        <f t="shared" si="0"/>
        <v>66.19</v>
      </c>
      <c r="P22" s="53">
        <v>77.98</v>
      </c>
      <c r="Q22" s="16" t="s">
        <v>278</v>
      </c>
      <c r="S22" s="101"/>
      <c r="T22" s="101"/>
    </row>
    <row r="23" spans="1:24" ht="31.2">
      <c r="A23" s="44">
        <v>9</v>
      </c>
      <c r="B23" s="43" t="s">
        <v>151</v>
      </c>
      <c r="C23" s="43" t="s">
        <v>152</v>
      </c>
      <c r="D23" s="43" t="s">
        <v>153</v>
      </c>
      <c r="E23" s="25">
        <v>8</v>
      </c>
      <c r="F23" s="25">
        <v>8</v>
      </c>
      <c r="G23" s="26" t="s">
        <v>145</v>
      </c>
      <c r="H23" s="68" t="s">
        <v>280</v>
      </c>
      <c r="I23" s="8">
        <v>15</v>
      </c>
      <c r="J23" s="94">
        <v>7.69</v>
      </c>
      <c r="K23" s="6">
        <v>58.2</v>
      </c>
      <c r="L23" s="6">
        <v>28.38</v>
      </c>
      <c r="M23" s="6">
        <v>6.5</v>
      </c>
      <c r="N23" s="6">
        <v>40</v>
      </c>
      <c r="O23" s="53">
        <f t="shared" si="0"/>
        <v>68.38</v>
      </c>
      <c r="P23" s="53">
        <v>76.069999999999993</v>
      </c>
      <c r="Q23" s="16" t="s">
        <v>279</v>
      </c>
      <c r="S23"/>
      <c r="T23"/>
    </row>
    <row r="24" spans="1:24" ht="31.2">
      <c r="A24" s="44">
        <v>10</v>
      </c>
      <c r="B24" s="43" t="s">
        <v>108</v>
      </c>
      <c r="C24" s="43" t="s">
        <v>122</v>
      </c>
      <c r="D24" s="43" t="s">
        <v>118</v>
      </c>
      <c r="E24" s="25">
        <v>8</v>
      </c>
      <c r="F24" s="25">
        <v>8</v>
      </c>
      <c r="G24" s="26" t="s">
        <v>145</v>
      </c>
      <c r="H24" s="68" t="s">
        <v>280</v>
      </c>
      <c r="I24" s="8">
        <v>17.5</v>
      </c>
      <c r="J24" s="94">
        <v>8.9700000000000006</v>
      </c>
      <c r="K24" s="6">
        <v>57.3</v>
      </c>
      <c r="L24" s="6">
        <v>28.83</v>
      </c>
      <c r="M24" s="6">
        <v>6.1</v>
      </c>
      <c r="N24" s="6">
        <v>37.53</v>
      </c>
      <c r="O24" s="53">
        <f t="shared" si="0"/>
        <v>66.36</v>
      </c>
      <c r="P24" s="53">
        <v>75.33</v>
      </c>
      <c r="Q24" s="16" t="s">
        <v>279</v>
      </c>
      <c r="S24"/>
      <c r="T24"/>
    </row>
    <row r="25" spans="1:24" ht="31.2">
      <c r="A25" s="44">
        <v>11</v>
      </c>
      <c r="B25" s="43" t="s">
        <v>149</v>
      </c>
      <c r="C25" s="43" t="s">
        <v>134</v>
      </c>
      <c r="D25" s="43" t="s">
        <v>150</v>
      </c>
      <c r="E25" s="25">
        <v>8</v>
      </c>
      <c r="F25" s="25">
        <v>8</v>
      </c>
      <c r="G25" s="26" t="s">
        <v>145</v>
      </c>
      <c r="H25" s="68" t="s">
        <v>280</v>
      </c>
      <c r="I25" s="8">
        <v>4.5</v>
      </c>
      <c r="J25" s="87">
        <v>2.2999999999999998</v>
      </c>
      <c r="K25" s="6">
        <v>51.3</v>
      </c>
      <c r="L25" s="6">
        <v>32.200000000000003</v>
      </c>
      <c r="M25" s="6">
        <v>6.5</v>
      </c>
      <c r="N25" s="6">
        <v>40</v>
      </c>
      <c r="O25" s="53">
        <f t="shared" si="0"/>
        <v>72.2</v>
      </c>
      <c r="P25" s="53">
        <v>74.5</v>
      </c>
      <c r="Q25" s="16" t="s">
        <v>279</v>
      </c>
      <c r="S25"/>
      <c r="T25"/>
    </row>
    <row r="26" spans="1:24" ht="31.2">
      <c r="A26" s="44">
        <v>12</v>
      </c>
      <c r="B26" s="43" t="s">
        <v>176</v>
      </c>
      <c r="C26" s="43" t="s">
        <v>91</v>
      </c>
      <c r="D26" s="43" t="s">
        <v>107</v>
      </c>
      <c r="E26" s="25">
        <v>7</v>
      </c>
      <c r="F26" s="25">
        <v>7</v>
      </c>
      <c r="G26" s="26" t="s">
        <v>145</v>
      </c>
      <c r="H26" s="68" t="s">
        <v>280</v>
      </c>
      <c r="I26" s="8">
        <v>12.5</v>
      </c>
      <c r="J26" s="94">
        <v>6.41</v>
      </c>
      <c r="K26" s="6">
        <v>56.9</v>
      </c>
      <c r="L26" s="6">
        <v>29.03</v>
      </c>
      <c r="M26" s="6">
        <v>5.7</v>
      </c>
      <c r="N26" s="6">
        <v>35.07</v>
      </c>
      <c r="O26" s="53">
        <f t="shared" si="0"/>
        <v>64.099999999999994</v>
      </c>
      <c r="P26" s="53">
        <v>70.510000000000005</v>
      </c>
      <c r="Q26" s="16" t="s">
        <v>279</v>
      </c>
      <c r="S26"/>
      <c r="T26"/>
    </row>
    <row r="27" spans="1:24" ht="31.2">
      <c r="A27" s="44">
        <v>13</v>
      </c>
      <c r="B27" s="43" t="s">
        <v>166</v>
      </c>
      <c r="C27" s="43" t="s">
        <v>91</v>
      </c>
      <c r="D27" s="43" t="s">
        <v>107</v>
      </c>
      <c r="E27" s="25">
        <v>7</v>
      </c>
      <c r="F27" s="25">
        <v>7</v>
      </c>
      <c r="G27" s="26" t="s">
        <v>145</v>
      </c>
      <c r="H27" s="68" t="s">
        <v>280</v>
      </c>
      <c r="I27" s="8">
        <v>10</v>
      </c>
      <c r="J27" s="94">
        <v>5.12</v>
      </c>
      <c r="K27" s="6">
        <v>52.1</v>
      </c>
      <c r="L27" s="6">
        <v>31.7</v>
      </c>
      <c r="M27" s="6">
        <v>5.0999999999999996</v>
      </c>
      <c r="N27" s="6">
        <v>31.38</v>
      </c>
      <c r="O27" s="53">
        <f t="shared" si="0"/>
        <v>63.08</v>
      </c>
      <c r="P27" s="53">
        <v>68.2</v>
      </c>
      <c r="Q27" s="16" t="s">
        <v>279</v>
      </c>
      <c r="S27"/>
      <c r="T27"/>
    </row>
    <row r="28" spans="1:24" ht="31.2">
      <c r="A28" s="44">
        <v>14</v>
      </c>
      <c r="B28" s="43" t="s">
        <v>172</v>
      </c>
      <c r="C28" s="43" t="s">
        <v>91</v>
      </c>
      <c r="D28" s="39" t="s">
        <v>124</v>
      </c>
      <c r="E28" s="25">
        <v>7</v>
      </c>
      <c r="F28" s="25">
        <v>7</v>
      </c>
      <c r="G28" s="26" t="s">
        <v>145</v>
      </c>
      <c r="H28" s="68" t="s">
        <v>280</v>
      </c>
      <c r="I28" s="8">
        <v>8.5</v>
      </c>
      <c r="J28" s="94">
        <v>4.3499999999999996</v>
      </c>
      <c r="K28" s="6">
        <v>54.3</v>
      </c>
      <c r="L28" s="6">
        <v>30.42</v>
      </c>
      <c r="M28" s="6">
        <v>5.3</v>
      </c>
      <c r="N28" s="6">
        <v>32.61</v>
      </c>
      <c r="O28" s="53">
        <f t="shared" si="0"/>
        <v>63.03</v>
      </c>
      <c r="P28" s="53">
        <v>67.38</v>
      </c>
      <c r="Q28" s="16" t="s">
        <v>279</v>
      </c>
      <c r="S28"/>
      <c r="T28"/>
    </row>
    <row r="29" spans="1:24" ht="31.2">
      <c r="A29" s="44">
        <v>15</v>
      </c>
      <c r="B29" s="43" t="s">
        <v>180</v>
      </c>
      <c r="C29" s="43" t="s">
        <v>181</v>
      </c>
      <c r="D29" s="43" t="s">
        <v>182</v>
      </c>
      <c r="E29" s="25">
        <v>7</v>
      </c>
      <c r="F29" s="25">
        <v>7</v>
      </c>
      <c r="G29" s="29" t="s">
        <v>179</v>
      </c>
      <c r="H29" s="68" t="s">
        <v>280</v>
      </c>
      <c r="I29" s="8">
        <v>20</v>
      </c>
      <c r="J29" s="87">
        <v>10.25</v>
      </c>
      <c r="K29" s="6">
        <v>59.5</v>
      </c>
      <c r="L29" s="6">
        <v>27.76</v>
      </c>
      <c r="M29" s="6">
        <v>4.7</v>
      </c>
      <c r="N29" s="6">
        <v>28.92</v>
      </c>
      <c r="O29" s="53">
        <f t="shared" si="0"/>
        <v>56.680000000000007</v>
      </c>
      <c r="P29" s="53">
        <v>66.930000000000007</v>
      </c>
      <c r="Q29" s="16" t="s">
        <v>278</v>
      </c>
    </row>
    <row r="30" spans="1:24" ht="31.2">
      <c r="A30" s="44">
        <v>16</v>
      </c>
      <c r="B30" s="43" t="s">
        <v>183</v>
      </c>
      <c r="C30" s="43" t="s">
        <v>104</v>
      </c>
      <c r="D30" s="43" t="s">
        <v>94</v>
      </c>
      <c r="E30" s="25">
        <v>8</v>
      </c>
      <c r="F30" s="25">
        <v>8</v>
      </c>
      <c r="G30" s="29" t="s">
        <v>179</v>
      </c>
      <c r="H30" s="68" t="s">
        <v>280</v>
      </c>
      <c r="I30" s="8">
        <v>22</v>
      </c>
      <c r="J30" s="87">
        <v>11.28</v>
      </c>
      <c r="K30" s="6">
        <v>60.2</v>
      </c>
      <c r="L30" s="6">
        <v>27.44</v>
      </c>
      <c r="M30" s="6">
        <v>4.5</v>
      </c>
      <c r="N30" s="6">
        <v>27.69</v>
      </c>
      <c r="O30" s="53">
        <f t="shared" si="0"/>
        <v>55.13</v>
      </c>
      <c r="P30" s="53">
        <v>66.41</v>
      </c>
      <c r="Q30" s="16" t="s">
        <v>278</v>
      </c>
    </row>
    <row r="31" spans="1:24" ht="31.2">
      <c r="A31" s="44">
        <v>17</v>
      </c>
      <c r="B31" s="27" t="s">
        <v>241</v>
      </c>
      <c r="C31" s="27" t="s">
        <v>232</v>
      </c>
      <c r="D31" s="27" t="s">
        <v>116</v>
      </c>
      <c r="E31" s="26">
        <v>8</v>
      </c>
      <c r="F31" s="26">
        <v>8</v>
      </c>
      <c r="G31" s="26" t="s">
        <v>85</v>
      </c>
      <c r="H31" s="68" t="s">
        <v>280</v>
      </c>
      <c r="I31" s="8">
        <v>13.5</v>
      </c>
      <c r="J31" s="94">
        <v>6.92</v>
      </c>
      <c r="K31" s="6">
        <v>66.3</v>
      </c>
      <c r="L31" s="6">
        <v>24.91</v>
      </c>
      <c r="M31" s="6">
        <v>5.6</v>
      </c>
      <c r="N31" s="6">
        <v>34.46</v>
      </c>
      <c r="O31" s="53">
        <f t="shared" si="0"/>
        <v>59.370000000000005</v>
      </c>
      <c r="P31" s="53">
        <v>66.290000000000006</v>
      </c>
      <c r="Q31" s="16" t="s">
        <v>279</v>
      </c>
    </row>
    <row r="32" spans="1:24" ht="31.2">
      <c r="A32" s="44">
        <v>18</v>
      </c>
      <c r="B32" s="27" t="s">
        <v>238</v>
      </c>
      <c r="C32" s="27" t="s">
        <v>239</v>
      </c>
      <c r="D32" s="39" t="s">
        <v>237</v>
      </c>
      <c r="E32" s="25">
        <v>7</v>
      </c>
      <c r="F32" s="25">
        <v>7</v>
      </c>
      <c r="G32" s="26" t="s">
        <v>86</v>
      </c>
      <c r="H32" s="68" t="s">
        <v>280</v>
      </c>
      <c r="I32" s="6">
        <v>12.5</v>
      </c>
      <c r="J32" s="99">
        <v>6.41</v>
      </c>
      <c r="K32" s="6">
        <v>62.7</v>
      </c>
      <c r="L32" s="6">
        <v>26.34</v>
      </c>
      <c r="M32" s="6">
        <v>5.0999999999999996</v>
      </c>
      <c r="N32" s="6">
        <v>31.38</v>
      </c>
      <c r="O32" s="53">
        <f t="shared" si="0"/>
        <v>57.72</v>
      </c>
      <c r="P32" s="53">
        <v>64.13</v>
      </c>
      <c r="Q32" s="16" t="s">
        <v>279</v>
      </c>
    </row>
    <row r="33" spans="1:17" ht="31.2">
      <c r="A33" s="44">
        <v>19</v>
      </c>
      <c r="B33" s="27" t="s">
        <v>233</v>
      </c>
      <c r="C33" s="27" t="s">
        <v>234</v>
      </c>
      <c r="D33" s="39" t="s">
        <v>94</v>
      </c>
      <c r="E33" s="25">
        <v>8</v>
      </c>
      <c r="F33" s="25">
        <v>8</v>
      </c>
      <c r="G33" s="26" t="s">
        <v>86</v>
      </c>
      <c r="H33" s="68" t="s">
        <v>280</v>
      </c>
      <c r="I33" s="6">
        <v>9.5</v>
      </c>
      <c r="J33" s="99">
        <v>4.87</v>
      </c>
      <c r="K33" s="6">
        <v>61.4</v>
      </c>
      <c r="L33" s="6">
        <v>26.9</v>
      </c>
      <c r="M33" s="6">
        <v>5.2</v>
      </c>
      <c r="N33" s="6">
        <v>32</v>
      </c>
      <c r="O33" s="53">
        <f t="shared" si="0"/>
        <v>58.9</v>
      </c>
      <c r="P33" s="53">
        <v>63.77</v>
      </c>
      <c r="Q33" s="16" t="s">
        <v>279</v>
      </c>
    </row>
    <row r="34" spans="1:17" ht="31.2">
      <c r="A34" s="44">
        <v>20</v>
      </c>
      <c r="B34" s="27" t="s">
        <v>240</v>
      </c>
      <c r="C34" s="27" t="s">
        <v>229</v>
      </c>
      <c r="D34" s="39" t="s">
        <v>96</v>
      </c>
      <c r="E34" s="25">
        <v>7</v>
      </c>
      <c r="F34" s="25">
        <v>7</v>
      </c>
      <c r="G34" s="26" t="s">
        <v>86</v>
      </c>
      <c r="H34" s="68" t="s">
        <v>280</v>
      </c>
      <c r="I34" s="6">
        <v>8</v>
      </c>
      <c r="J34" s="99">
        <v>4.0999999999999996</v>
      </c>
      <c r="K34" s="6">
        <v>61.3</v>
      </c>
      <c r="L34" s="6">
        <v>26.94</v>
      </c>
      <c r="M34" s="6">
        <v>5.3</v>
      </c>
      <c r="N34" s="6">
        <v>32.61</v>
      </c>
      <c r="O34" s="53">
        <f t="shared" si="0"/>
        <v>59.55</v>
      </c>
      <c r="P34" s="53">
        <v>63.65</v>
      </c>
      <c r="Q34" s="16" t="s">
        <v>279</v>
      </c>
    </row>
    <row r="35" spans="1:17" ht="31.2">
      <c r="A35" s="44">
        <v>21</v>
      </c>
      <c r="B35" s="27" t="s">
        <v>235</v>
      </c>
      <c r="C35" s="27" t="s">
        <v>236</v>
      </c>
      <c r="D35" s="39" t="s">
        <v>94</v>
      </c>
      <c r="E35" s="25">
        <v>7</v>
      </c>
      <c r="F35" s="25">
        <v>7</v>
      </c>
      <c r="G35" s="26" t="s">
        <v>86</v>
      </c>
      <c r="H35" s="68" t="s">
        <v>280</v>
      </c>
      <c r="I35" s="17">
        <v>6</v>
      </c>
      <c r="J35" s="100">
        <v>3.07</v>
      </c>
      <c r="K35" s="6">
        <v>58.6</v>
      </c>
      <c r="L35" s="6">
        <v>28.19</v>
      </c>
      <c r="M35" s="6">
        <v>5.0999999999999996</v>
      </c>
      <c r="N35" s="6">
        <v>31.38</v>
      </c>
      <c r="O35" s="53">
        <f t="shared" si="0"/>
        <v>59.57</v>
      </c>
      <c r="P35" s="53">
        <v>62.64</v>
      </c>
      <c r="Q35" s="16" t="s">
        <v>279</v>
      </c>
    </row>
    <row r="36" spans="1:17" ht="31.2">
      <c r="A36" s="44">
        <v>22</v>
      </c>
      <c r="B36" s="27" t="s">
        <v>230</v>
      </c>
      <c r="C36" s="27" t="s">
        <v>231</v>
      </c>
      <c r="D36" s="27" t="s">
        <v>96</v>
      </c>
      <c r="E36" s="26">
        <v>7</v>
      </c>
      <c r="F36" s="26">
        <v>7</v>
      </c>
      <c r="G36" s="26" t="s">
        <v>85</v>
      </c>
      <c r="H36" s="68" t="s">
        <v>280</v>
      </c>
      <c r="I36" s="6">
        <v>19</v>
      </c>
      <c r="J36" s="99">
        <v>9.74</v>
      </c>
      <c r="K36" s="6">
        <v>52.9</v>
      </c>
      <c r="L36" s="6">
        <v>31.22</v>
      </c>
      <c r="M36" s="6">
        <v>3</v>
      </c>
      <c r="N36" s="6">
        <v>18.46</v>
      </c>
      <c r="O36" s="67">
        <f t="shared" si="0"/>
        <v>49.68</v>
      </c>
      <c r="P36" s="67">
        <v>59.42</v>
      </c>
      <c r="Q36" s="16" t="s">
        <v>278</v>
      </c>
    </row>
    <row r="37" spans="1:17" ht="18">
      <c r="A37" s="14"/>
      <c r="B37" s="11"/>
      <c r="C37" s="12"/>
      <c r="D37" s="31"/>
      <c r="E37" s="31"/>
      <c r="F37" s="31"/>
      <c r="G37" s="33"/>
      <c r="H37" s="33"/>
      <c r="I37" s="34"/>
      <c r="J37" s="13"/>
      <c r="K37" s="52"/>
      <c r="L37" s="52"/>
      <c r="M37" s="52"/>
      <c r="N37" s="52"/>
      <c r="O37" s="54"/>
      <c r="P37" s="54"/>
      <c r="Q37" s="18"/>
    </row>
    <row r="38" spans="1:17" ht="18">
      <c r="A38" s="14"/>
      <c r="B38" s="11"/>
      <c r="C38" s="12"/>
      <c r="D38" s="31"/>
      <c r="E38" s="31"/>
      <c r="F38" s="31"/>
      <c r="G38" s="33"/>
      <c r="H38" s="33"/>
      <c r="I38" s="34"/>
      <c r="J38" s="13"/>
      <c r="K38" s="52"/>
      <c r="L38" s="52"/>
      <c r="M38" s="52"/>
      <c r="N38" s="52"/>
      <c r="O38" s="54"/>
      <c r="P38" s="54"/>
      <c r="Q38" s="18"/>
    </row>
    <row r="39" spans="1:17" ht="18">
      <c r="A39" s="14"/>
      <c r="B39" s="11"/>
      <c r="C39" s="12"/>
      <c r="D39" s="31"/>
      <c r="E39" s="31"/>
      <c r="F39" s="31"/>
      <c r="G39" s="33"/>
      <c r="H39" s="33"/>
      <c r="I39" s="34"/>
      <c r="J39" s="13"/>
      <c r="K39" s="52"/>
      <c r="L39" s="52"/>
      <c r="M39" s="52"/>
      <c r="N39" s="52"/>
      <c r="O39" s="54"/>
      <c r="P39" s="54"/>
      <c r="Q39" s="18"/>
    </row>
    <row r="40" spans="1:17" ht="18">
      <c r="A40" s="14"/>
      <c r="B40" s="11"/>
      <c r="C40" s="12"/>
      <c r="D40" s="31"/>
      <c r="E40" s="31"/>
      <c r="F40" s="31"/>
      <c r="G40" s="33"/>
      <c r="H40" s="33"/>
      <c r="I40" s="34"/>
      <c r="J40" s="13"/>
      <c r="K40" s="13"/>
      <c r="L40" s="13"/>
      <c r="M40" s="13"/>
      <c r="N40" s="13"/>
      <c r="O40" s="13"/>
      <c r="P40" s="13"/>
      <c r="Q40" s="18"/>
    </row>
    <row r="41" spans="1:17" ht="18">
      <c r="A41" s="14"/>
      <c r="B41" s="11"/>
      <c r="C41" s="12"/>
      <c r="D41" s="31"/>
      <c r="E41" s="31"/>
      <c r="F41" s="31"/>
      <c r="G41" s="33"/>
      <c r="H41" s="33"/>
      <c r="I41" s="34"/>
      <c r="J41" s="13"/>
      <c r="K41" s="13"/>
      <c r="L41" s="13"/>
      <c r="M41" s="13"/>
      <c r="N41" s="13"/>
      <c r="O41" s="13"/>
      <c r="P41" s="13"/>
      <c r="Q41" s="18"/>
    </row>
    <row r="42" spans="1:17" ht="18">
      <c r="A42" s="14"/>
      <c r="B42" s="11"/>
      <c r="C42" s="12"/>
      <c r="D42" s="31"/>
      <c r="E42" s="31"/>
      <c r="F42" s="31"/>
      <c r="G42" s="33"/>
      <c r="H42" s="33"/>
      <c r="I42" s="34"/>
      <c r="J42" s="13"/>
      <c r="K42" s="13"/>
      <c r="L42" s="13"/>
      <c r="M42" s="13"/>
      <c r="N42" s="13"/>
      <c r="O42" s="13"/>
      <c r="P42" s="13"/>
      <c r="Q42" s="18"/>
    </row>
    <row r="43" spans="1:17" ht="18">
      <c r="A43" s="14"/>
      <c r="B43" s="11"/>
      <c r="C43" s="12"/>
      <c r="D43" s="31"/>
      <c r="E43" s="31"/>
      <c r="F43" s="31"/>
      <c r="G43" s="33"/>
      <c r="H43" s="33"/>
      <c r="I43" s="34"/>
      <c r="J43" s="13"/>
      <c r="K43" s="13"/>
      <c r="L43" s="13"/>
      <c r="M43" s="13"/>
      <c r="N43" s="13"/>
      <c r="O43" s="13"/>
      <c r="P43" s="13"/>
      <c r="Q43" s="18"/>
    </row>
    <row r="44" spans="1:17" ht="18">
      <c r="A44" s="14"/>
      <c r="B44" s="11"/>
      <c r="C44" s="12"/>
      <c r="D44" s="31"/>
      <c r="E44" s="31"/>
      <c r="F44" s="31"/>
      <c r="G44" s="33"/>
      <c r="H44" s="33"/>
      <c r="I44" s="34"/>
      <c r="J44" s="13"/>
      <c r="K44" s="13"/>
      <c r="L44" s="13"/>
      <c r="M44" s="13"/>
      <c r="N44" s="13"/>
      <c r="O44" s="13"/>
      <c r="P44" s="13"/>
      <c r="Q44" s="18"/>
    </row>
    <row r="45" spans="1:17" ht="18">
      <c r="A45" s="14"/>
      <c r="B45" s="11"/>
      <c r="C45" s="12"/>
      <c r="D45" s="31"/>
      <c r="E45" s="31"/>
      <c r="F45" s="31"/>
      <c r="G45" s="33"/>
      <c r="H45" s="33"/>
      <c r="I45" s="34"/>
      <c r="J45" s="13"/>
      <c r="K45" s="13"/>
      <c r="L45" s="13"/>
      <c r="M45" s="13"/>
      <c r="N45" s="13"/>
      <c r="O45" s="13"/>
      <c r="P45" s="13"/>
      <c r="Q45" s="18"/>
    </row>
    <row r="46" spans="1:17" ht="18">
      <c r="A46" s="14"/>
      <c r="B46" s="11"/>
      <c r="C46" s="12"/>
      <c r="D46" s="31"/>
      <c r="E46" s="31"/>
      <c r="F46" s="31"/>
      <c r="G46" s="33"/>
      <c r="H46" s="33"/>
      <c r="I46" s="34"/>
      <c r="J46" s="13"/>
      <c r="K46" s="13"/>
      <c r="L46" s="13"/>
      <c r="M46" s="13"/>
      <c r="N46" s="13"/>
      <c r="O46" s="13"/>
      <c r="P46" s="13"/>
      <c r="Q46" s="18"/>
    </row>
    <row r="47" spans="1:17" ht="15.6">
      <c r="A47" s="14"/>
      <c r="B47" s="9"/>
      <c r="C47" s="21" t="s">
        <v>19</v>
      </c>
      <c r="E47" s="1"/>
      <c r="F47" s="1"/>
      <c r="J47" s="9"/>
      <c r="K47" s="9"/>
    </row>
    <row r="48" spans="1:17" ht="15.6">
      <c r="A48" s="14"/>
      <c r="B48" s="9"/>
      <c r="C48" s="9" t="s">
        <v>12</v>
      </c>
      <c r="E48" s="1"/>
      <c r="F48" s="1"/>
      <c r="J48" s="9"/>
      <c r="K48" s="9"/>
    </row>
    <row r="49" spans="1:11" ht="15.6">
      <c r="A49" s="14"/>
      <c r="B49" s="9"/>
      <c r="C49" s="21" t="s">
        <v>13</v>
      </c>
      <c r="E49" s="1"/>
      <c r="F49" s="1"/>
      <c r="J49" s="9"/>
      <c r="K49" s="9"/>
    </row>
    <row r="50" spans="1:11" ht="15.6">
      <c r="A50" s="14"/>
      <c r="B50" s="9"/>
      <c r="C50" s="21" t="s">
        <v>23</v>
      </c>
      <c r="E50" s="1"/>
      <c r="F50" s="1"/>
      <c r="J50" s="9"/>
      <c r="K50" s="9"/>
    </row>
    <row r="51" spans="1:11" ht="15.6">
      <c r="A51" s="14"/>
      <c r="B51" s="9"/>
      <c r="C51" s="21" t="s">
        <v>24</v>
      </c>
      <c r="E51" s="1"/>
      <c r="F51" s="1"/>
      <c r="J51" s="9"/>
      <c r="K51" s="9"/>
    </row>
    <row r="52" spans="1:11" ht="15.75" customHeight="1"/>
    <row r="53" spans="1:11">
      <c r="F53" s="1"/>
    </row>
  </sheetData>
  <autoFilter ref="A12:T14">
    <filterColumn colId="10" showButton="0"/>
    <filterColumn colId="12" showButton="0"/>
    <sortState ref="A17:T36">
      <sortCondition descending="1" ref="P12:P14"/>
    </sortState>
  </autoFilter>
  <mergeCells count="23">
    <mergeCell ref="J12:J13"/>
    <mergeCell ref="K12:L12"/>
    <mergeCell ref="A9:E9"/>
    <mergeCell ref="F12:F14"/>
    <mergeCell ref="G12:G14"/>
    <mergeCell ref="H12:H14"/>
    <mergeCell ref="I12:I14"/>
    <mergeCell ref="A12:A14"/>
    <mergeCell ref="B12:B14"/>
    <mergeCell ref="C12:C14"/>
    <mergeCell ref="D12:D14"/>
    <mergeCell ref="E12:E14"/>
    <mergeCell ref="A3:Q3"/>
    <mergeCell ref="A4:Q4"/>
    <mergeCell ref="A5:Q5"/>
    <mergeCell ref="A7:F7"/>
    <mergeCell ref="B8:C8"/>
    <mergeCell ref="M12:N12"/>
    <mergeCell ref="O12:O13"/>
    <mergeCell ref="P12:P13"/>
    <mergeCell ref="Q12:Q14"/>
    <mergeCell ref="K13:K14"/>
    <mergeCell ref="M13:M14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39"/>
  <sheetViews>
    <sheetView zoomScale="60" zoomScaleNormal="60" workbookViewId="0">
      <selection activeCell="B18" sqref="B18:Q18"/>
    </sheetView>
  </sheetViews>
  <sheetFormatPr defaultColWidth="9.109375" defaultRowHeight="13.8"/>
  <cols>
    <col min="1" max="1" width="9.109375" style="1"/>
    <col min="2" max="2" width="12.33203125" style="1" customWidth="1"/>
    <col min="3" max="3" width="11.88671875" style="1" customWidth="1"/>
    <col min="4" max="4" width="14.33203125" style="1" customWidth="1"/>
    <col min="5" max="5" width="13.44140625" style="15" customWidth="1"/>
    <col min="6" max="6" width="13" style="15" customWidth="1"/>
    <col min="7" max="7" width="18" style="1" customWidth="1"/>
    <col min="8" max="8" width="18.5546875" style="1" customWidth="1"/>
    <col min="9" max="10" width="9.109375" style="1"/>
    <col min="11" max="12" width="11.33203125" style="1" customWidth="1"/>
    <col min="13" max="13" width="11.5546875" style="1" customWidth="1"/>
    <col min="14" max="14" width="11.6640625" style="1" customWidth="1"/>
    <col min="15" max="15" width="13.6640625" style="15" customWidth="1"/>
    <col min="16" max="16" width="14.5546875" style="15" customWidth="1"/>
    <col min="17" max="17" width="15.6640625" style="15" customWidth="1"/>
    <col min="18" max="16384" width="9.109375" style="1"/>
  </cols>
  <sheetData>
    <row r="3" spans="1:21" ht="17.399999999999999">
      <c r="A3" s="111" t="s">
        <v>34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1" ht="17.399999999999999">
      <c r="A4" s="111" t="s">
        <v>33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1" ht="17.399999999999999">
      <c r="A5" s="111" t="s">
        <v>14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1" ht="15" customHeight="1"/>
    <row r="7" spans="1:21" ht="15.75" customHeight="1">
      <c r="A7" s="110" t="s">
        <v>32</v>
      </c>
      <c r="B7" s="110"/>
      <c r="C7" s="110"/>
      <c r="D7" s="110"/>
      <c r="E7" s="110"/>
      <c r="F7" s="110"/>
      <c r="G7" s="23"/>
      <c r="H7" s="23"/>
      <c r="I7" s="2"/>
      <c r="J7" s="2"/>
      <c r="K7" s="2"/>
      <c r="L7" s="2"/>
      <c r="M7" s="2"/>
      <c r="N7" s="2"/>
    </row>
    <row r="8" spans="1:21" ht="15.6">
      <c r="A8" s="2" t="s">
        <v>0</v>
      </c>
      <c r="B8" s="109" t="s">
        <v>30</v>
      </c>
      <c r="C8" s="109"/>
      <c r="D8" s="7"/>
      <c r="G8" s="7"/>
      <c r="H8" s="7"/>
    </row>
    <row r="9" spans="1:21" ht="15.6">
      <c r="A9" s="110" t="s">
        <v>31</v>
      </c>
      <c r="B9" s="110"/>
      <c r="C9" s="110"/>
      <c r="D9" s="110"/>
      <c r="E9" s="110"/>
      <c r="G9" s="7"/>
      <c r="H9" s="7"/>
    </row>
    <row r="10" spans="1:21" ht="15.6">
      <c r="A10" s="3"/>
      <c r="B10" s="7"/>
      <c r="C10" s="7"/>
      <c r="D10" s="7"/>
      <c r="G10" s="7"/>
      <c r="H10" s="7"/>
    </row>
    <row r="12" spans="1:21" ht="36" customHeight="1">
      <c r="A12" s="106" t="s">
        <v>1</v>
      </c>
      <c r="B12" s="106" t="s">
        <v>2</v>
      </c>
      <c r="C12" s="106" t="s">
        <v>3</v>
      </c>
      <c r="D12" s="106" t="s">
        <v>4</v>
      </c>
      <c r="E12" s="106" t="s">
        <v>16</v>
      </c>
      <c r="F12" s="106" t="s">
        <v>17</v>
      </c>
      <c r="G12" s="106" t="s">
        <v>5</v>
      </c>
      <c r="H12" s="106" t="s">
        <v>6</v>
      </c>
      <c r="I12" s="103" t="s">
        <v>7</v>
      </c>
      <c r="J12" s="103" t="s">
        <v>18</v>
      </c>
      <c r="K12" s="114" t="s">
        <v>8</v>
      </c>
      <c r="L12" s="115"/>
      <c r="M12" s="114" t="s">
        <v>9</v>
      </c>
      <c r="N12" s="115"/>
      <c r="O12" s="112" t="s">
        <v>22</v>
      </c>
      <c r="P12" s="112" t="s">
        <v>25</v>
      </c>
      <c r="Q12" s="116" t="s">
        <v>10</v>
      </c>
    </row>
    <row r="13" spans="1:21" ht="87.75" customHeight="1">
      <c r="A13" s="107"/>
      <c r="B13" s="107"/>
      <c r="C13" s="107"/>
      <c r="D13" s="107"/>
      <c r="E13" s="107"/>
      <c r="F13" s="107"/>
      <c r="G13" s="107"/>
      <c r="H13" s="107"/>
      <c r="I13" s="104"/>
      <c r="J13" s="105"/>
      <c r="K13" s="112" t="s">
        <v>15</v>
      </c>
      <c r="L13" s="5" t="s">
        <v>20</v>
      </c>
      <c r="M13" s="112" t="s">
        <v>11</v>
      </c>
      <c r="N13" s="5" t="s">
        <v>21</v>
      </c>
      <c r="O13" s="113"/>
      <c r="P13" s="113"/>
      <c r="Q13" s="117"/>
      <c r="R13" s="4"/>
    </row>
    <row r="14" spans="1:21" ht="15" customHeight="1">
      <c r="A14" s="108"/>
      <c r="B14" s="107"/>
      <c r="C14" s="107"/>
      <c r="D14" s="107"/>
      <c r="E14" s="107"/>
      <c r="F14" s="107"/>
      <c r="G14" s="107"/>
      <c r="H14" s="108"/>
      <c r="I14" s="105"/>
      <c r="J14" s="5" t="s">
        <v>26</v>
      </c>
      <c r="K14" s="113"/>
      <c r="L14" s="5" t="s">
        <v>27</v>
      </c>
      <c r="M14" s="113"/>
      <c r="N14" s="5" t="s">
        <v>27</v>
      </c>
      <c r="O14" s="22" t="s">
        <v>28</v>
      </c>
      <c r="P14" s="22" t="s">
        <v>29</v>
      </c>
      <c r="Q14" s="118"/>
      <c r="R14" s="4"/>
    </row>
    <row r="15" spans="1:21" ht="26.4">
      <c r="A15" s="19">
        <v>2</v>
      </c>
      <c r="B15" s="25" t="s">
        <v>132</v>
      </c>
      <c r="C15" s="25" t="s">
        <v>133</v>
      </c>
      <c r="D15" s="25" t="s">
        <v>119</v>
      </c>
      <c r="E15" s="25">
        <v>11</v>
      </c>
      <c r="F15" s="25">
        <v>11</v>
      </c>
      <c r="G15" s="26" t="s">
        <v>83</v>
      </c>
      <c r="H15" s="24"/>
      <c r="I15" s="8">
        <v>16</v>
      </c>
      <c r="J15" s="94" t="s">
        <v>272</v>
      </c>
      <c r="K15" s="67">
        <v>51.1</v>
      </c>
      <c r="L15" s="67">
        <v>40</v>
      </c>
      <c r="M15" s="67">
        <v>10</v>
      </c>
      <c r="N15" s="67">
        <v>40</v>
      </c>
      <c r="O15" s="8">
        <v>80</v>
      </c>
      <c r="P15" s="75">
        <v>88.2</v>
      </c>
      <c r="Q15" s="16" t="s">
        <v>277</v>
      </c>
      <c r="T15"/>
      <c r="U15"/>
    </row>
    <row r="16" spans="1:21" ht="26.4">
      <c r="A16" s="19">
        <v>3</v>
      </c>
      <c r="B16" s="25" t="s">
        <v>100</v>
      </c>
      <c r="C16" s="25" t="s">
        <v>101</v>
      </c>
      <c r="D16" s="25" t="s">
        <v>102</v>
      </c>
      <c r="E16" s="25">
        <v>9</v>
      </c>
      <c r="F16" s="25">
        <v>9</v>
      </c>
      <c r="G16" s="26" t="s">
        <v>83</v>
      </c>
      <c r="H16" s="24"/>
      <c r="I16" s="8">
        <v>16.5</v>
      </c>
      <c r="J16" s="94" t="s">
        <v>274</v>
      </c>
      <c r="K16" s="67">
        <v>56.7</v>
      </c>
      <c r="L16" s="67">
        <v>35.97</v>
      </c>
      <c r="M16" s="67">
        <v>4.8</v>
      </c>
      <c r="N16" s="67">
        <v>19.2</v>
      </c>
      <c r="O16" s="8">
        <v>55.17</v>
      </c>
      <c r="P16" s="75">
        <v>63.63</v>
      </c>
      <c r="Q16" s="16" t="s">
        <v>277</v>
      </c>
      <c r="T16"/>
      <c r="U16"/>
    </row>
    <row r="17" spans="1:21" ht="26.4">
      <c r="A17" s="19">
        <v>4</v>
      </c>
      <c r="B17" s="25" t="s">
        <v>121</v>
      </c>
      <c r="C17" s="25" t="s">
        <v>122</v>
      </c>
      <c r="D17" s="25" t="s">
        <v>96</v>
      </c>
      <c r="E17" s="25">
        <v>10</v>
      </c>
      <c r="F17" s="25">
        <v>10</v>
      </c>
      <c r="G17" s="26" t="s">
        <v>83</v>
      </c>
      <c r="H17" s="24"/>
      <c r="I17" s="8">
        <v>14</v>
      </c>
      <c r="J17" s="94" t="s">
        <v>270</v>
      </c>
      <c r="K17" s="67">
        <v>68.5</v>
      </c>
      <c r="L17" s="67">
        <v>29.75</v>
      </c>
      <c r="M17" s="67">
        <v>6</v>
      </c>
      <c r="N17" s="67">
        <v>24</v>
      </c>
      <c r="O17" s="8">
        <v>53.75</v>
      </c>
      <c r="P17" s="75">
        <v>60.92</v>
      </c>
      <c r="Q17" s="16" t="s">
        <v>278</v>
      </c>
      <c r="T17"/>
      <c r="U17"/>
    </row>
    <row r="18" spans="1:21" ht="26.4">
      <c r="A18" s="19">
        <v>5</v>
      </c>
      <c r="B18" s="119" t="s">
        <v>131</v>
      </c>
      <c r="C18" s="119" t="s">
        <v>104</v>
      </c>
      <c r="D18" s="119" t="s">
        <v>107</v>
      </c>
      <c r="E18" s="119">
        <v>11</v>
      </c>
      <c r="F18" s="119">
        <v>11</v>
      </c>
      <c r="G18" s="119" t="s">
        <v>88</v>
      </c>
      <c r="H18" s="120"/>
      <c r="I18" s="121">
        <v>18</v>
      </c>
      <c r="J18" s="122" t="s">
        <v>275</v>
      </c>
      <c r="K18" s="123">
        <v>66.599999999999994</v>
      </c>
      <c r="L18" s="123">
        <v>30.67</v>
      </c>
      <c r="M18" s="123">
        <v>4.7</v>
      </c>
      <c r="N18" s="123">
        <v>18.8</v>
      </c>
      <c r="O18" s="121">
        <v>49.47</v>
      </c>
      <c r="P18" s="125">
        <v>58.7</v>
      </c>
      <c r="Q18" s="124" t="s">
        <v>278</v>
      </c>
      <c r="T18"/>
      <c r="U18"/>
    </row>
    <row r="19" spans="1:21" ht="26.4">
      <c r="A19" s="19">
        <v>1</v>
      </c>
      <c r="B19" s="25" t="s">
        <v>97</v>
      </c>
      <c r="C19" s="25" t="s">
        <v>98</v>
      </c>
      <c r="D19" s="25" t="s">
        <v>99</v>
      </c>
      <c r="E19" s="25">
        <v>9</v>
      </c>
      <c r="F19" s="25">
        <v>9</v>
      </c>
      <c r="G19" s="26" t="s">
        <v>81</v>
      </c>
      <c r="H19" s="24"/>
      <c r="I19" s="8">
        <v>16</v>
      </c>
      <c r="J19" s="94" t="s">
        <v>272</v>
      </c>
      <c r="K19" s="67">
        <v>67.3</v>
      </c>
      <c r="L19" s="67">
        <v>30.31</v>
      </c>
      <c r="M19" s="67">
        <v>4.7</v>
      </c>
      <c r="N19" s="67">
        <v>18.8</v>
      </c>
      <c r="O19" s="6">
        <v>49.11</v>
      </c>
      <c r="P19" s="75">
        <v>57.31</v>
      </c>
      <c r="Q19" s="16" t="s">
        <v>278</v>
      </c>
    </row>
    <row r="20" spans="1:21" ht="26.4">
      <c r="A20" s="19">
        <v>6</v>
      </c>
      <c r="B20" s="25" t="s">
        <v>120</v>
      </c>
      <c r="C20" s="25" t="s">
        <v>91</v>
      </c>
      <c r="D20" s="25" t="s">
        <v>96</v>
      </c>
      <c r="E20" s="25">
        <v>10</v>
      </c>
      <c r="F20" s="25">
        <v>10</v>
      </c>
      <c r="G20" s="27" t="s">
        <v>82</v>
      </c>
      <c r="H20" s="24"/>
      <c r="I20" s="8">
        <v>17</v>
      </c>
      <c r="J20" s="94" t="s">
        <v>268</v>
      </c>
      <c r="K20" s="67">
        <v>65</v>
      </c>
      <c r="L20" s="67">
        <v>31.36</v>
      </c>
      <c r="M20" s="67">
        <v>3.8</v>
      </c>
      <c r="N20" s="67">
        <v>15.2</v>
      </c>
      <c r="O20" s="6">
        <v>46.56</v>
      </c>
      <c r="P20" s="75">
        <v>55.27</v>
      </c>
      <c r="Q20" s="16" t="s">
        <v>278</v>
      </c>
    </row>
    <row r="21" spans="1:21" ht="26.4">
      <c r="A21" s="19">
        <v>7</v>
      </c>
      <c r="B21" s="26" t="s">
        <v>95</v>
      </c>
      <c r="C21" s="26" t="s">
        <v>91</v>
      </c>
      <c r="D21" s="26" t="s">
        <v>96</v>
      </c>
      <c r="E21" s="26">
        <v>9</v>
      </c>
      <c r="F21" s="26">
        <v>9</v>
      </c>
      <c r="G21" s="26" t="s">
        <v>82</v>
      </c>
      <c r="H21" s="24"/>
      <c r="I21" s="8">
        <v>11</v>
      </c>
      <c r="J21" s="94" t="s">
        <v>257</v>
      </c>
      <c r="K21" s="67">
        <v>70.599999999999994</v>
      </c>
      <c r="L21" s="67">
        <v>28.83</v>
      </c>
      <c r="M21" s="67">
        <v>4</v>
      </c>
      <c r="N21" s="67">
        <v>16</v>
      </c>
      <c r="O21" s="8">
        <v>44.83</v>
      </c>
      <c r="P21" s="75">
        <v>50.47</v>
      </c>
      <c r="Q21" s="16" t="s">
        <v>279</v>
      </c>
    </row>
    <row r="22" spans="1:21" ht="26.4">
      <c r="A22" s="19">
        <v>8</v>
      </c>
      <c r="B22" s="25" t="s">
        <v>92</v>
      </c>
      <c r="C22" s="25" t="s">
        <v>93</v>
      </c>
      <c r="D22" s="25" t="s">
        <v>94</v>
      </c>
      <c r="E22" s="98">
        <v>9</v>
      </c>
      <c r="F22" s="98">
        <v>9</v>
      </c>
      <c r="G22" s="25" t="s">
        <v>82</v>
      </c>
      <c r="H22" s="24"/>
      <c r="I22" s="8">
        <v>8</v>
      </c>
      <c r="J22" s="94" t="s">
        <v>264</v>
      </c>
      <c r="K22" s="67">
        <v>81.5</v>
      </c>
      <c r="L22" s="67">
        <v>25</v>
      </c>
      <c r="M22" s="67">
        <v>4.5999999999999996</v>
      </c>
      <c r="N22" s="67">
        <v>18.399999999999999</v>
      </c>
      <c r="O22" s="8">
        <v>43.4</v>
      </c>
      <c r="P22" s="75">
        <v>47.5</v>
      </c>
      <c r="Q22" s="16" t="s">
        <v>279</v>
      </c>
    </row>
    <row r="23" spans="1:21" ht="18">
      <c r="A23" s="19">
        <v>9</v>
      </c>
      <c r="B23" s="25" t="s">
        <v>113</v>
      </c>
      <c r="C23" s="25" t="s">
        <v>114</v>
      </c>
      <c r="D23" s="25" t="s">
        <v>115</v>
      </c>
      <c r="E23" s="25">
        <v>9</v>
      </c>
      <c r="F23" s="25">
        <v>9</v>
      </c>
      <c r="G23" s="25" t="s">
        <v>86</v>
      </c>
      <c r="H23" s="24"/>
      <c r="I23" s="8">
        <v>16</v>
      </c>
      <c r="J23" s="94" t="s">
        <v>272</v>
      </c>
      <c r="K23" s="67">
        <v>75.5</v>
      </c>
      <c r="L23" s="67">
        <v>27</v>
      </c>
      <c r="M23" s="67">
        <v>2.2999999999999998</v>
      </c>
      <c r="N23" s="67">
        <v>9.1999999999999993</v>
      </c>
      <c r="O23" s="8">
        <v>36.200000000000003</v>
      </c>
      <c r="P23" s="75">
        <v>44.4</v>
      </c>
      <c r="Q23" s="16" t="s">
        <v>279</v>
      </c>
    </row>
    <row r="24" spans="1:21" ht="18">
      <c r="A24" s="19">
        <v>10</v>
      </c>
      <c r="B24" s="25" t="s">
        <v>128</v>
      </c>
      <c r="C24" s="25" t="s">
        <v>109</v>
      </c>
      <c r="D24" s="25" t="s">
        <v>124</v>
      </c>
      <c r="E24" s="25">
        <v>10</v>
      </c>
      <c r="F24" s="25">
        <v>10</v>
      </c>
      <c r="G24" s="25" t="s">
        <v>86</v>
      </c>
      <c r="H24" s="24"/>
      <c r="I24" s="8">
        <v>19</v>
      </c>
      <c r="J24" s="94" t="s">
        <v>262</v>
      </c>
      <c r="K24" s="67">
        <v>89.2</v>
      </c>
      <c r="L24" s="67">
        <v>22.87</v>
      </c>
      <c r="M24" s="67">
        <v>2</v>
      </c>
      <c r="N24" s="67">
        <v>8</v>
      </c>
      <c r="O24" s="6">
        <v>30.87</v>
      </c>
      <c r="P24" s="75">
        <v>40.61</v>
      </c>
      <c r="Q24" s="16" t="s">
        <v>279</v>
      </c>
    </row>
    <row r="25" spans="1:21" ht="26.4">
      <c r="A25" s="19">
        <v>11</v>
      </c>
      <c r="B25" s="25" t="s">
        <v>135</v>
      </c>
      <c r="C25" s="25" t="s">
        <v>109</v>
      </c>
      <c r="D25" s="25"/>
      <c r="E25" s="25">
        <v>11</v>
      </c>
      <c r="F25" s="25">
        <v>11</v>
      </c>
      <c r="G25" s="25" t="s">
        <v>85</v>
      </c>
      <c r="H25" s="49"/>
      <c r="I25" s="51">
        <v>14.5</v>
      </c>
      <c r="J25" s="95" t="s">
        <v>276</v>
      </c>
      <c r="K25" s="96">
        <v>0</v>
      </c>
      <c r="L25" s="96">
        <v>0</v>
      </c>
      <c r="M25" s="96">
        <v>0</v>
      </c>
      <c r="N25" s="96">
        <v>0</v>
      </c>
      <c r="O25" s="17">
        <v>0</v>
      </c>
      <c r="P25" s="93">
        <v>7.43</v>
      </c>
      <c r="Q25" s="16" t="s">
        <v>279</v>
      </c>
      <c r="T25"/>
      <c r="U25"/>
    </row>
    <row r="26" spans="1:21" ht="26.4">
      <c r="A26" s="19">
        <v>12</v>
      </c>
      <c r="B26" s="25" t="s">
        <v>123</v>
      </c>
      <c r="C26" s="25" t="s">
        <v>122</v>
      </c>
      <c r="D26" s="25" t="s">
        <v>124</v>
      </c>
      <c r="E26" s="25">
        <v>10</v>
      </c>
      <c r="F26" s="25">
        <v>10</v>
      </c>
      <c r="G26" s="25" t="s">
        <v>89</v>
      </c>
      <c r="H26" s="24"/>
      <c r="I26" s="8">
        <v>13</v>
      </c>
      <c r="J26" s="94" t="s">
        <v>273</v>
      </c>
      <c r="K26" s="67">
        <v>0</v>
      </c>
      <c r="L26" s="67">
        <v>0</v>
      </c>
      <c r="M26" s="67">
        <v>0</v>
      </c>
      <c r="N26" s="67">
        <v>0</v>
      </c>
      <c r="O26" s="8">
        <v>0</v>
      </c>
      <c r="P26" s="75">
        <v>6.66</v>
      </c>
      <c r="Q26" s="16" t="s">
        <v>279</v>
      </c>
      <c r="T26"/>
      <c r="U26"/>
    </row>
    <row r="27" spans="1:21" ht="26.4">
      <c r="A27" s="19">
        <v>13</v>
      </c>
      <c r="B27" s="25" t="s">
        <v>129</v>
      </c>
      <c r="C27" s="25" t="s">
        <v>130</v>
      </c>
      <c r="D27" s="25" t="s">
        <v>124</v>
      </c>
      <c r="E27" s="25">
        <v>10</v>
      </c>
      <c r="F27" s="25">
        <v>10</v>
      </c>
      <c r="G27" s="25" t="s">
        <v>85</v>
      </c>
      <c r="H27" s="24"/>
      <c r="I27" s="8">
        <v>13</v>
      </c>
      <c r="J27" s="94" t="s">
        <v>273</v>
      </c>
      <c r="K27" s="67">
        <v>0</v>
      </c>
      <c r="L27" s="67">
        <v>0</v>
      </c>
      <c r="M27" s="67">
        <v>0</v>
      </c>
      <c r="N27" s="67">
        <v>0</v>
      </c>
      <c r="O27" s="6">
        <v>0</v>
      </c>
      <c r="P27" s="75">
        <v>6.66</v>
      </c>
      <c r="Q27" s="16" t="s">
        <v>279</v>
      </c>
      <c r="T27"/>
      <c r="U27"/>
    </row>
    <row r="28" spans="1:21" ht="26.4">
      <c r="A28" s="19">
        <v>14</v>
      </c>
      <c r="B28" s="25" t="s">
        <v>110</v>
      </c>
      <c r="C28" s="25" t="s">
        <v>111</v>
      </c>
      <c r="D28" s="25" t="s">
        <v>112</v>
      </c>
      <c r="E28" s="25">
        <v>9</v>
      </c>
      <c r="F28" s="25">
        <v>9</v>
      </c>
      <c r="G28" s="25" t="s">
        <v>85</v>
      </c>
      <c r="H28" s="24"/>
      <c r="I28" s="8">
        <v>10</v>
      </c>
      <c r="J28" s="94" t="s">
        <v>254</v>
      </c>
      <c r="K28" s="67">
        <v>0</v>
      </c>
      <c r="L28" s="67">
        <v>0</v>
      </c>
      <c r="M28" s="67">
        <v>0</v>
      </c>
      <c r="N28" s="67">
        <v>0</v>
      </c>
      <c r="O28" s="8">
        <v>0</v>
      </c>
      <c r="P28" s="75">
        <v>5.12</v>
      </c>
      <c r="Q28" s="16" t="s">
        <v>279</v>
      </c>
    </row>
    <row r="29" spans="1:21" ht="26.4">
      <c r="A29" s="19">
        <v>15</v>
      </c>
      <c r="B29" s="25" t="s">
        <v>103</v>
      </c>
      <c r="C29" s="25" t="s">
        <v>104</v>
      </c>
      <c r="D29" s="25" t="s">
        <v>105</v>
      </c>
      <c r="E29" s="25">
        <v>9</v>
      </c>
      <c r="F29" s="25">
        <v>9</v>
      </c>
      <c r="G29" s="25" t="s">
        <v>136</v>
      </c>
      <c r="H29" s="24"/>
      <c r="I29" s="8">
        <v>8</v>
      </c>
      <c r="J29" s="94" t="s">
        <v>264</v>
      </c>
      <c r="K29" s="67">
        <v>0</v>
      </c>
      <c r="L29" s="67">
        <v>0</v>
      </c>
      <c r="M29" s="67">
        <v>0</v>
      </c>
      <c r="N29" s="67">
        <v>0</v>
      </c>
      <c r="O29" s="8">
        <v>0</v>
      </c>
      <c r="P29" s="75">
        <v>4.0999999999999996</v>
      </c>
      <c r="Q29" s="16" t="s">
        <v>279</v>
      </c>
    </row>
    <row r="30" spans="1:21" ht="39.6">
      <c r="A30" s="19">
        <v>16</v>
      </c>
      <c r="B30" s="26" t="s">
        <v>125</v>
      </c>
      <c r="C30" s="26" t="s">
        <v>126</v>
      </c>
      <c r="D30" s="26" t="s">
        <v>127</v>
      </c>
      <c r="E30" s="26">
        <v>10</v>
      </c>
      <c r="F30" s="26">
        <v>10</v>
      </c>
      <c r="G30" s="26" t="s">
        <v>84</v>
      </c>
      <c r="H30" s="50"/>
      <c r="I30" s="6">
        <v>7.5</v>
      </c>
      <c r="J30" s="97" t="s">
        <v>258</v>
      </c>
      <c r="K30" s="67">
        <v>0</v>
      </c>
      <c r="L30" s="67">
        <v>0</v>
      </c>
      <c r="M30" s="67">
        <v>0</v>
      </c>
      <c r="N30" s="67">
        <v>0</v>
      </c>
      <c r="O30" s="6">
        <v>0</v>
      </c>
      <c r="P30" s="81">
        <v>3.84</v>
      </c>
      <c r="Q30" s="16" t="s">
        <v>279</v>
      </c>
    </row>
    <row r="31" spans="1:21" ht="18">
      <c r="A31" s="14"/>
      <c r="B31" s="11"/>
      <c r="C31" s="12"/>
      <c r="D31" s="12"/>
      <c r="E31" s="20"/>
      <c r="F31" s="20"/>
      <c r="G31" s="20"/>
      <c r="H31" s="20"/>
      <c r="I31" s="13"/>
      <c r="J31" s="13"/>
      <c r="K31" s="13"/>
      <c r="L31" s="13"/>
      <c r="M31" s="13"/>
      <c r="N31" s="13"/>
      <c r="O31" s="13"/>
      <c r="P31" s="13"/>
      <c r="Q31" s="18"/>
    </row>
    <row r="32" spans="1:21" ht="18">
      <c r="A32" s="14"/>
      <c r="B32" s="11"/>
      <c r="C32" s="12"/>
      <c r="D32" s="12"/>
      <c r="E32" s="20"/>
      <c r="F32" s="20"/>
      <c r="G32" s="20"/>
      <c r="H32" s="20"/>
      <c r="I32" s="13"/>
      <c r="J32" s="13"/>
      <c r="K32" s="13"/>
      <c r="L32" s="13"/>
      <c r="M32" s="13"/>
      <c r="N32" s="13"/>
      <c r="O32" s="13"/>
      <c r="P32" s="13"/>
      <c r="Q32" s="18"/>
    </row>
    <row r="33" spans="1:11" ht="15.6">
      <c r="A33" s="14"/>
      <c r="B33" s="9"/>
      <c r="C33" s="21" t="s">
        <v>19</v>
      </c>
      <c r="D33" s="9"/>
      <c r="E33" s="20"/>
      <c r="F33" s="20"/>
      <c r="G33" s="9"/>
      <c r="H33" s="9"/>
      <c r="I33" s="9"/>
      <c r="J33" s="9"/>
      <c r="K33" s="9"/>
    </row>
    <row r="34" spans="1:11" ht="15.6">
      <c r="A34" s="14"/>
      <c r="B34" s="9"/>
      <c r="C34" s="9" t="s">
        <v>12</v>
      </c>
      <c r="D34" s="9"/>
      <c r="E34" s="20"/>
      <c r="F34" s="20"/>
      <c r="G34" s="9"/>
      <c r="H34" s="9"/>
      <c r="I34" s="9"/>
      <c r="J34" s="9"/>
      <c r="K34" s="9"/>
    </row>
    <row r="35" spans="1:11" ht="15.6">
      <c r="A35" s="14"/>
      <c r="B35" s="9"/>
      <c r="C35" s="21" t="s">
        <v>13</v>
      </c>
      <c r="D35" s="9"/>
      <c r="E35" s="20"/>
      <c r="F35" s="20"/>
      <c r="H35" s="9"/>
      <c r="I35" s="9"/>
      <c r="J35" s="9"/>
      <c r="K35" s="9"/>
    </row>
    <row r="36" spans="1:11" ht="15.6">
      <c r="A36" s="14"/>
      <c r="B36" s="9"/>
      <c r="C36" s="21" t="s">
        <v>23</v>
      </c>
      <c r="D36" s="9"/>
      <c r="E36" s="20"/>
      <c r="F36" s="20"/>
      <c r="H36" s="9"/>
      <c r="I36" s="9"/>
      <c r="J36" s="9"/>
      <c r="K36" s="9"/>
    </row>
    <row r="37" spans="1:11" ht="15.6">
      <c r="A37" s="14"/>
      <c r="B37" s="9"/>
      <c r="C37" s="21" t="s">
        <v>24</v>
      </c>
      <c r="D37" s="9"/>
      <c r="E37" s="20"/>
      <c r="F37" s="20"/>
      <c r="H37" s="9"/>
      <c r="I37" s="9"/>
      <c r="J37" s="9"/>
      <c r="K37" s="9"/>
    </row>
    <row r="38" spans="1:11" ht="15.75" customHeight="1"/>
    <row r="39" spans="1:11">
      <c r="F39" s="1"/>
    </row>
  </sheetData>
  <autoFilter ref="A12:U14">
    <filterColumn colId="10" showButton="0"/>
    <filterColumn colId="12" showButton="0"/>
    <sortState ref="A17:U30">
      <sortCondition descending="1" ref="P12:P14"/>
    </sortState>
  </autoFilter>
  <mergeCells count="23">
    <mergeCell ref="A3:Q3"/>
    <mergeCell ref="A4:Q4"/>
    <mergeCell ref="A5:Q5"/>
    <mergeCell ref="A7:F7"/>
    <mergeCell ref="B8:C8"/>
    <mergeCell ref="A9:E9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3"/>
    <mergeCell ref="K12:L12"/>
    <mergeCell ref="M12:N12"/>
    <mergeCell ref="O12:O13"/>
    <mergeCell ref="P12:P13"/>
    <mergeCell ref="Q12:Q14"/>
    <mergeCell ref="K13:K14"/>
    <mergeCell ref="M13:M14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 юноши</vt:lpstr>
      <vt:lpstr>9-11 класс юноши</vt:lpstr>
      <vt:lpstr>7-8 класс девушки</vt:lpstr>
      <vt:lpstr>9-11 класс девушки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Пользователь Windows</cp:lastModifiedBy>
  <cp:lastPrinted>2024-10-31T13:52:43Z</cp:lastPrinted>
  <dcterms:created xsi:type="dcterms:W3CDTF">2021-10-13T08:20:37Z</dcterms:created>
  <dcterms:modified xsi:type="dcterms:W3CDTF">2024-12-05T06:57:54Z</dcterms:modified>
</cp:coreProperties>
</file>